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7ABBD5CB-7CE9-4310-A53D-D1A48DF8B46F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Třídní kniha klubu" sheetId="1" r:id="rId1"/>
    <sheet name="Docházka žáků" sheetId="4" r:id="rId2"/>
    <sheet name="Data" sheetId="5" state="hidden" r:id="rId3"/>
  </sheets>
  <definedNames>
    <definedName name="volba">Data!$A$1:$A$3</definedName>
  </definedNames>
  <calcPr calcId="181029"/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16" i="1" s="1"/>
  <c r="AG27" i="5"/>
  <c r="P29" i="4" s="1"/>
  <c r="D20" i="1" s="1"/>
  <c r="AC27" i="5"/>
  <c r="N29" i="4" s="1"/>
  <c r="D18" i="1" s="1"/>
  <c r="P27" i="5"/>
  <c r="H30" i="4" s="1"/>
  <c r="E12" i="1" s="1"/>
  <c r="U27" i="5"/>
  <c r="J29" i="4" s="1"/>
  <c r="D14" i="1" s="1"/>
  <c r="N27" i="5"/>
  <c r="G30" i="4" s="1"/>
  <c r="E11" i="1" s="1"/>
  <c r="E27" i="5"/>
  <c r="B29" i="4" s="1"/>
  <c r="D6" i="1" s="1"/>
  <c r="AB27" i="5"/>
  <c r="N30" i="4" s="1"/>
  <c r="E18" i="1" s="1"/>
  <c r="H27" i="5"/>
  <c r="D30" i="4" s="1"/>
  <c r="E8" i="1" s="1"/>
  <c r="AI27" i="5"/>
  <c r="Q29" i="4" s="1"/>
  <c r="D21" i="1" s="1"/>
  <c r="AE27" i="5"/>
  <c r="O29" i="4" s="1"/>
  <c r="D19" i="1" s="1"/>
  <c r="AA27" i="5"/>
  <c r="M29" i="4" s="1"/>
  <c r="D17" i="1" s="1"/>
  <c r="W27" i="5"/>
  <c r="K29" i="4" s="1"/>
  <c r="D15" i="1" s="1"/>
  <c r="S27" i="5"/>
  <c r="I29" i="4" s="1"/>
  <c r="D13" i="1" s="1"/>
  <c r="O27" i="5"/>
  <c r="G29" i="4" s="1"/>
  <c r="D11" i="1" s="1"/>
  <c r="K27" i="5"/>
  <c r="E29" i="4" s="1"/>
  <c r="D9" i="1" s="1"/>
  <c r="AH27" i="5"/>
  <c r="Q30" i="4" s="1"/>
  <c r="E21" i="1" s="1"/>
  <c r="D27" i="5"/>
  <c r="B30" i="4" s="1"/>
  <c r="E6" i="1" s="1"/>
  <c r="AD27" i="5"/>
  <c r="O30" i="4" s="1"/>
  <c r="E19" i="1" s="1"/>
  <c r="V27" i="5"/>
  <c r="K30" i="4" s="1"/>
  <c r="E15" i="1" s="1"/>
  <c r="J27" i="5"/>
  <c r="E30" i="4" s="1"/>
  <c r="E9" i="1" s="1"/>
  <c r="I27" i="5"/>
  <c r="D29" i="4" s="1"/>
  <c r="D8" i="1" s="1"/>
  <c r="M27" i="5"/>
  <c r="F29" i="4" s="1"/>
  <c r="D10" i="1" s="1"/>
  <c r="L27" i="5"/>
  <c r="F30" i="4" s="1"/>
  <c r="E10" i="1" s="1"/>
  <c r="R27" i="5"/>
  <c r="I30" i="4" s="1"/>
  <c r="E13" i="1" s="1"/>
  <c r="Z27" i="5"/>
  <c r="M30" i="4" s="1"/>
  <c r="E17" i="1" s="1"/>
  <c r="Q27" i="5"/>
  <c r="H29" i="4" s="1"/>
  <c r="D12" i="1" s="1"/>
  <c r="T27" i="5"/>
  <c r="J30" i="4" s="1"/>
  <c r="E14" i="1" s="1"/>
  <c r="X27" i="5"/>
  <c r="L30" i="4" s="1"/>
  <c r="E16" i="1" s="1"/>
  <c r="AF27" i="5"/>
  <c r="P30" i="4" s="1"/>
  <c r="E20" i="1" s="1"/>
  <c r="G27" i="5"/>
  <c r="C29" i="4" s="1"/>
  <c r="D7" i="1" s="1"/>
  <c r="F27" i="5"/>
  <c r="C30" i="4" s="1"/>
  <c r="E7" i="1" s="1"/>
  <c r="E22" i="1" l="1"/>
  <c r="D22" i="1"/>
  <c r="D23" i="1" l="1"/>
</calcChain>
</file>

<file path=xl/sharedStrings.xml><?xml version="1.0" encoding="utf-8"?>
<sst xmlns="http://schemas.openxmlformats.org/spreadsheetml/2006/main" count="61" uniqueCount="40">
  <si>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</si>
  <si>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</si>
  <si>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</si>
  <si>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</si>
  <si>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</si>
  <si>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</si>
  <si>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</si>
  <si>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</si>
  <si>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</si>
  <si>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</si>
  <si>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</si>
  <si>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</si>
  <si>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</si>
  <si>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</si>
  <si>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</si>
  <si>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</si>
  <si>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</si>
  <si>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</si>
  <si>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</si>
  <si>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</si>
  <si>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</si>
  <si>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</si>
  <si>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r>
      <t xml:space="preserve">Stručný popis náplně/průběhu schůzky
</t>
    </r>
    <r>
      <rPr>
        <i/>
        <sz val="9"/>
        <color theme="1"/>
        <rFont val="Arial"/>
        <family val="2"/>
        <charset val="238"/>
      </rPr>
      <t>(Zapište text do buňky. Velikost buňky se automaticky přizpůsobí délce textu.)</t>
    </r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</si>
  <si>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</si>
  <si>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</si>
  <si>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</si>
  <si>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</si>
  <si>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</si>
  <si>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</si>
  <si>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</si>
  <si>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</si>
  <si>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</si>
  <si>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</si>
  <si>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</si>
  <si>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r>
      <t xml:space="preserve">Jméno / kód žáka
</t>
    </r>
    <r>
      <rPr>
        <b/>
        <sz val="11"/>
        <color theme="1"/>
        <rFont val="Calibri"/>
        <family val="2"/>
        <charset val="238"/>
      </rPr>
      <t>↓</t>
    </r>
  </si>
  <si>
    <t>TŘÍDNÍ KNIHA KROUŽKU</t>
  </si>
  <si>
    <t>Jméno vedoucího kroužku</t>
  </si>
  <si>
    <t>Docházka žáků</t>
  </si>
  <si>
    <t>Pro jednotlivá setkání kroužku vyberte z rozevíracího seznamu buňky, zda byl žák přítomen ("ano") nebo "omluven". Pokud se žák přihlásí/odhlásí v průběhu konání kroužku, vyplňte do pole pro schůzky, kdy nebyl přihlášen hodnotu, "nepřihlášen".</t>
  </si>
  <si>
    <t>Datum a čas konání schůzky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</si>
</sst>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1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49" fontId="3" fillId="0" borderId="19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49" fontId="3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2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1" name="Check Box 7" descr="II/3.1 Čtenářský kl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2" name="Check Box 8" descr="II/3.1 Čtenářský klub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zoomScale="110" zoomScalePageLayoutView="110" workbookViewId="0">
      <selection sqref="A1:E1"/>
    </sheetView>
  </sheetViews>
  <sheetFormatPr defaultRowHeight="14.4" x14ac:dyDescent="0.3"/>
  <cols>
    <col min="1" max="1" width="6" customWidth="1"/>
    <col min="2" max="2" width="21" customWidth="1"/>
    <col min="3" max="3" width="76.6640625" customWidth="1"/>
    <col min="4" max="4" width="13.6640625" customWidth="1"/>
    <col min="5" max="5" width="13" customWidth="1"/>
  </cols>
  <sheetData>
    <row r="1" spans="1:9" ht="15.75" customHeight="1" thickBot="1" x14ac:dyDescent="0.35">
      <c r="A1" s="41" t="s">
        <v>35</v>
      </c>
      <c r="B1" s="42"/>
      <c r="C1" s="42"/>
      <c r="D1" s="42"/>
      <c r="E1" s="43"/>
      <c r="F1" s="1"/>
      <c r="G1" s="1"/>
      <c r="H1" s="1"/>
      <c r="I1" s="1"/>
    </row>
    <row r="2" spans="1:9" ht="15.75" customHeight="1" thickBot="1" x14ac:dyDescent="0.35">
      <c r="A2" s="44" t="s">
        <v>33</v>
      </c>
      <c r="B2" s="45"/>
      <c r="C2" s="50"/>
      <c r="D2" s="51"/>
      <c r="E2" s="52"/>
      <c r="F2" s="1"/>
      <c r="G2" s="1"/>
      <c r="H2" s="1"/>
      <c r="I2" s="1"/>
    </row>
    <row r="3" spans="1:9" ht="15.75" customHeight="1" thickBot="1" x14ac:dyDescent="0.35">
      <c r="A3" s="44" t="s">
        <v>18</v>
      </c>
      <c r="B3" s="53"/>
      <c r="C3" s="46"/>
      <c r="D3" s="47"/>
      <c r="E3" s="48"/>
      <c r="F3" s="1"/>
      <c r="G3" s="1"/>
      <c r="H3" s="1"/>
      <c r="I3" s="1"/>
    </row>
    <row r="4" spans="1:9" ht="15.75" customHeight="1" thickBot="1" x14ac:dyDescent="0.35">
      <c r="A4" s="44" t="s">
        <v>36</v>
      </c>
      <c r="B4" s="45"/>
      <c r="C4" s="46"/>
      <c r="D4" s="47"/>
      <c r="E4" s="48"/>
      <c r="F4" s="1"/>
      <c r="G4" s="1"/>
      <c r="H4" s="1"/>
      <c r="I4" s="1"/>
    </row>
    <row r="5" spans="1:9" ht="49.5" customHeight="1" thickBot="1" x14ac:dyDescent="0.35">
      <c r="A5" s="24"/>
      <c r="B5" s="25" t="s">
        <v>39</v>
      </c>
      <c r="C5" s="25" t="s">
        <v>22</v>
      </c>
      <c r="D5" s="25" t="s">
        <v>19</v>
      </c>
      <c r="E5" s="25" t="s">
        <v>20</v>
      </c>
    </row>
    <row r="6" spans="1:9" ht="15" thickBot="1" x14ac:dyDescent="0.35">
      <c r="A6" s="29" t="s">
        <v>0</v>
      </c>
      <c r="B6" s="5"/>
      <c r="C6" s="4"/>
      <c r="D6" s="26">
        <f>'Docházka žáků'!B29</f>
        <v>0</v>
      </c>
      <c r="E6" s="26">
        <f>'Docházka žáků'!B30</f>
        <v>0</v>
      </c>
    </row>
    <row r="7" spans="1:9" ht="15" thickBot="1" x14ac:dyDescent="0.35">
      <c r="A7" s="29" t="s">
        <v>1</v>
      </c>
      <c r="B7" s="5"/>
      <c r="C7" s="4"/>
      <c r="D7" s="26">
        <f>'Docházka žáků'!C29</f>
        <v>0</v>
      </c>
      <c r="E7" s="26">
        <f>'Docházka žáků'!C30</f>
        <v>0</v>
      </c>
    </row>
    <row r="8" spans="1:9" ht="15" thickBot="1" x14ac:dyDescent="0.35">
      <c r="A8" s="29" t="s">
        <v>2</v>
      </c>
      <c r="B8" s="5"/>
      <c r="C8" s="4"/>
      <c r="D8" s="26">
        <f>'Docházka žáků'!D29</f>
        <v>0</v>
      </c>
      <c r="E8" s="26">
        <f>'Docházka žáků'!D30</f>
        <v>0</v>
      </c>
    </row>
    <row r="9" spans="1:9" ht="15" thickBot="1" x14ac:dyDescent="0.35">
      <c r="A9" s="29" t="s">
        <v>3</v>
      </c>
      <c r="B9" s="5"/>
      <c r="C9" s="4"/>
      <c r="D9" s="26">
        <f>'Docházka žáků'!E29</f>
        <v>0</v>
      </c>
      <c r="E9" s="26">
        <f>'Docházka žáků'!E30</f>
        <v>0</v>
      </c>
    </row>
    <row r="10" spans="1:9" ht="15" thickBot="1" x14ac:dyDescent="0.35">
      <c r="A10" s="29" t="s">
        <v>4</v>
      </c>
      <c r="B10" s="5"/>
      <c r="C10" s="4"/>
      <c r="D10" s="26">
        <f>'Docházka žáků'!F29</f>
        <v>0</v>
      </c>
      <c r="E10" s="26">
        <f>'Docházka žáků'!F30</f>
        <v>0</v>
      </c>
    </row>
    <row r="11" spans="1:9" ht="15" thickBot="1" x14ac:dyDescent="0.35">
      <c r="A11" s="29" t="s">
        <v>5</v>
      </c>
      <c r="B11" s="5"/>
      <c r="C11" s="4"/>
      <c r="D11" s="26">
        <f>'Docházka žáků'!G29</f>
        <v>0</v>
      </c>
      <c r="E11" s="26">
        <f>'Docházka žáků'!G30</f>
        <v>0</v>
      </c>
    </row>
    <row r="12" spans="1:9" ht="15" thickBot="1" x14ac:dyDescent="0.35">
      <c r="A12" s="29" t="s">
        <v>6</v>
      </c>
      <c r="B12" s="5"/>
      <c r="C12" s="4"/>
      <c r="D12" s="26">
        <f>'Docházka žáků'!H29</f>
        <v>0</v>
      </c>
      <c r="E12" s="26">
        <f>'Docházka žáků'!H30</f>
        <v>0</v>
      </c>
    </row>
    <row r="13" spans="1:9" ht="15" thickBot="1" x14ac:dyDescent="0.35">
      <c r="A13" s="29" t="s">
        <v>7</v>
      </c>
      <c r="B13" s="5"/>
      <c r="C13" s="4"/>
      <c r="D13" s="26">
        <f>'Docházka žáků'!I29</f>
        <v>0</v>
      </c>
      <c r="E13" s="26">
        <f>'Docházka žáků'!I30</f>
        <v>0</v>
      </c>
    </row>
    <row r="14" spans="1:9" ht="15" thickBot="1" x14ac:dyDescent="0.35">
      <c r="A14" s="29" t="s">
        <v>8</v>
      </c>
      <c r="B14" s="5"/>
      <c r="C14" s="4"/>
      <c r="D14" s="26">
        <f>'Docházka žáků'!J29</f>
        <v>0</v>
      </c>
      <c r="E14" s="26">
        <f>'Docházka žáků'!J30</f>
        <v>0</v>
      </c>
    </row>
    <row r="15" spans="1:9" ht="15" thickBot="1" x14ac:dyDescent="0.35">
      <c r="A15" s="29" t="s">
        <v>9</v>
      </c>
      <c r="B15" s="5"/>
      <c r="C15" s="4"/>
      <c r="D15" s="26">
        <f>'Docházka žáků'!K29</f>
        <v>0</v>
      </c>
      <c r="E15" s="26">
        <f>'Docházka žáků'!K30</f>
        <v>0</v>
      </c>
    </row>
    <row r="16" spans="1:9" ht="15" thickBot="1" x14ac:dyDescent="0.35">
      <c r="A16" s="29" t="s">
        <v>10</v>
      </c>
      <c r="B16" s="5"/>
      <c r="C16" s="4"/>
      <c r="D16" s="26">
        <f>'Docházka žáků'!L29</f>
        <v>0</v>
      </c>
      <c r="E16" s="26">
        <f>'Docházka žáků'!L30</f>
        <v>0</v>
      </c>
    </row>
    <row r="17" spans="1:5" ht="15" thickBot="1" x14ac:dyDescent="0.35">
      <c r="A17" s="29" t="s">
        <v>11</v>
      </c>
      <c r="B17" s="5"/>
      <c r="C17" s="4"/>
      <c r="D17" s="26">
        <f>'Docházka žáků'!M29</f>
        <v>0</v>
      </c>
      <c r="E17" s="26">
        <f>'Docházka žáků'!M30</f>
        <v>0</v>
      </c>
    </row>
    <row r="18" spans="1:5" ht="15" thickBot="1" x14ac:dyDescent="0.35">
      <c r="A18" s="29" t="s">
        <v>12</v>
      </c>
      <c r="B18" s="5"/>
      <c r="C18" s="4"/>
      <c r="D18" s="26">
        <f>'Docházka žáků'!N29</f>
        <v>0</v>
      </c>
      <c r="E18" s="26">
        <f>'Docházka žáků'!N30</f>
        <v>0</v>
      </c>
    </row>
    <row r="19" spans="1:5" ht="15" thickBot="1" x14ac:dyDescent="0.35">
      <c r="A19" s="29" t="s">
        <v>13</v>
      </c>
      <c r="B19" s="5"/>
      <c r="C19" s="4"/>
      <c r="D19" s="26">
        <f>'Docházka žáků'!O29</f>
        <v>0</v>
      </c>
      <c r="E19" s="26">
        <f>'Docházka žáků'!O30</f>
        <v>0</v>
      </c>
    </row>
    <row r="20" spans="1:5" ht="15" thickBot="1" x14ac:dyDescent="0.35">
      <c r="A20" s="29" t="s">
        <v>14</v>
      </c>
      <c r="B20" s="5"/>
      <c r="C20" s="4"/>
      <c r="D20" s="26">
        <f>'Docházka žáků'!P29</f>
        <v>0</v>
      </c>
      <c r="E20" s="26">
        <f>'Docházka žáků'!P30</f>
        <v>0</v>
      </c>
    </row>
    <row r="21" spans="1:5" ht="15" thickBot="1" x14ac:dyDescent="0.35">
      <c r="A21" s="24" t="s">
        <v>15</v>
      </c>
      <c r="B21" s="6"/>
      <c r="C21" s="4"/>
      <c r="D21" s="26">
        <f>'Docházka žáků'!Q29</f>
        <v>0</v>
      </c>
      <c r="E21" s="26">
        <f>'Docházka žáků'!Q30</f>
        <v>0</v>
      </c>
    </row>
    <row r="22" spans="1:5" ht="15" thickBot="1" x14ac:dyDescent="0.35">
      <c r="A22" s="2"/>
      <c r="B22" s="3"/>
      <c r="C22" s="28" t="s">
        <v>16</v>
      </c>
      <c r="D22" s="27">
        <f>SUM(D6:D21)</f>
        <v>0</v>
      </c>
      <c r="E22" s="27">
        <f>SUM(E6:E21)</f>
        <v>0</v>
      </c>
    </row>
    <row r="23" spans="1:5" ht="15" thickBot="1" x14ac:dyDescent="0.35">
      <c r="A23" s="2"/>
      <c r="B23" s="3"/>
      <c r="C23" s="28" t="s">
        <v>17</v>
      </c>
      <c r="D23" s="49">
        <f>IF(D22=0,0,E22/D22)</f>
        <v>0</v>
      </c>
      <c r="E23" s="49"/>
    </row>
  </sheetData>
  <mergeCells count="8">
    <mergeCell ref="A1:E1"/>
    <mergeCell ref="A4:B4"/>
    <mergeCell ref="C4:E4"/>
    <mergeCell ref="D23:E23"/>
    <mergeCell ref="A2:B2"/>
    <mergeCell ref="C2:E2"/>
    <mergeCell ref="A3:B3"/>
    <mergeCell ref="C3:E3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scaleWithDoc="0">
    <oddHeader>&amp;CMAP II v ORP Soběslav CZ.02.3.68/0.0/0.0/17_047/0009106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view="pageLayout" zoomScale="110" zoomScalePageLayoutView="110" workbookViewId="0">
      <selection activeCell="B1" sqref="B1:Q1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>
    <row r="1" spans="1:17" ht="15.75" customHeight="1" x14ac:dyDescent="0.3">
      <c r="A1" s="60" t="s">
        <v>34</v>
      </c>
      <c r="B1" s="54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</row>
    <row r="2" spans="1:17" ht="28.5" customHeight="1" thickBot="1" x14ac:dyDescent="0.35">
      <c r="A2" s="61"/>
      <c r="B2" s="57" t="s">
        <v>38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15" thickBot="1" x14ac:dyDescent="0.35">
      <c r="A3" s="62"/>
      <c r="B3" s="30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8</v>
      </c>
      <c r="K3" s="31" t="s">
        <v>9</v>
      </c>
      <c r="L3" s="31" t="s">
        <v>10</v>
      </c>
      <c r="M3" s="31" t="s">
        <v>11</v>
      </c>
      <c r="N3" s="31" t="s">
        <v>12</v>
      </c>
      <c r="O3" s="31" t="s">
        <v>13</v>
      </c>
      <c r="P3" s="31" t="s">
        <v>14</v>
      </c>
      <c r="Q3" s="32" t="s">
        <v>15</v>
      </c>
    </row>
    <row r="4" spans="1:17" ht="14.1" customHeight="1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1"/>
    </row>
    <row r="5" spans="1:17" ht="14.1" customHeight="1" x14ac:dyDescent="0.3">
      <c r="A5" s="2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2"/>
    </row>
    <row r="6" spans="1:17" ht="14.1" customHeight="1" x14ac:dyDescent="0.3">
      <c r="A6" s="2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2"/>
    </row>
    <row r="7" spans="1:17" ht="14.1" customHeight="1" x14ac:dyDescent="0.3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2"/>
    </row>
    <row r="8" spans="1:17" ht="14.1" customHeight="1" x14ac:dyDescent="0.3">
      <c r="A8" s="2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2"/>
    </row>
    <row r="9" spans="1:17" ht="14.1" customHeight="1" x14ac:dyDescent="0.3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2"/>
    </row>
    <row r="10" spans="1:17" ht="14.1" customHeight="1" x14ac:dyDescent="0.3">
      <c r="A10" s="2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2"/>
    </row>
    <row r="11" spans="1:17" ht="14.1" customHeight="1" x14ac:dyDescent="0.3">
      <c r="A11" s="2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2"/>
    </row>
    <row r="12" spans="1:17" ht="14.1" customHeight="1" x14ac:dyDescent="0.3">
      <c r="A12" s="2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2"/>
    </row>
    <row r="13" spans="1:17" ht="14.1" customHeight="1" x14ac:dyDescent="0.3">
      <c r="A13" s="2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2"/>
    </row>
    <row r="14" spans="1:17" ht="14.1" customHeight="1" x14ac:dyDescent="0.3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2"/>
    </row>
    <row r="15" spans="1:17" ht="14.1" customHeight="1" x14ac:dyDescent="0.3">
      <c r="A15" s="2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2"/>
    </row>
    <row r="16" spans="1:17" ht="14.1" customHeight="1" x14ac:dyDescent="0.3">
      <c r="A16" s="2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2"/>
    </row>
    <row r="17" spans="1:17" ht="14.1" customHeight="1" x14ac:dyDescent="0.3">
      <c r="A17" s="2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2"/>
    </row>
    <row r="18" spans="1:17" ht="14.1" customHeight="1" x14ac:dyDescent="0.3">
      <c r="A18" s="2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2"/>
    </row>
    <row r="19" spans="1:17" ht="14.1" customHeight="1" x14ac:dyDescent="0.3">
      <c r="A19" s="2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2"/>
    </row>
    <row r="20" spans="1:17" ht="14.1" customHeight="1" x14ac:dyDescent="0.3">
      <c r="A20" s="2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2"/>
    </row>
    <row r="21" spans="1:17" ht="14.1" customHeight="1" x14ac:dyDescent="0.3">
      <c r="A21" s="2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2"/>
    </row>
    <row r="22" spans="1:17" ht="14.1" customHeight="1" x14ac:dyDescent="0.3">
      <c r="A22" s="2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2"/>
    </row>
    <row r="23" spans="1:17" ht="14.1" customHeight="1" x14ac:dyDescent="0.3">
      <c r="A23" s="2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</row>
    <row r="24" spans="1:17" ht="14.1" customHeight="1" x14ac:dyDescent="0.3">
      <c r="A24" s="2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</row>
    <row r="25" spans="1:17" ht="14.1" customHeight="1" x14ac:dyDescent="0.3">
      <c r="A25" s="2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2"/>
    </row>
    <row r="26" spans="1:17" ht="14.1" customHeight="1" x14ac:dyDescent="0.3">
      <c r="A26" s="2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2"/>
    </row>
    <row r="27" spans="1:17" ht="14.1" customHeight="1" x14ac:dyDescent="0.3">
      <c r="A27" s="2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2"/>
    </row>
    <row r="28" spans="1:17" ht="14.1" customHeight="1" thickBot="1" x14ac:dyDescent="0.35">
      <c r="A28" s="2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3"/>
    </row>
    <row r="29" spans="1:17" ht="17.100000000000001" customHeight="1" x14ac:dyDescent="0.3">
      <c r="A29" s="33" t="s">
        <v>31</v>
      </c>
      <c r="B29" s="34">
        <f>Data!E27</f>
        <v>0</v>
      </c>
      <c r="C29" s="35">
        <f>Data!G27</f>
        <v>0</v>
      </c>
      <c r="D29" s="35">
        <f>Data!I27</f>
        <v>0</v>
      </c>
      <c r="E29" s="35">
        <f>Data!K27</f>
        <v>0</v>
      </c>
      <c r="F29" s="35">
        <f>Data!M27</f>
        <v>0</v>
      </c>
      <c r="G29" s="35">
        <f>Data!O27</f>
        <v>0</v>
      </c>
      <c r="H29" s="35">
        <f>Data!Q27</f>
        <v>0</v>
      </c>
      <c r="I29" s="35">
        <f>Data!S27</f>
        <v>0</v>
      </c>
      <c r="J29" s="35">
        <f>Data!U27</f>
        <v>0</v>
      </c>
      <c r="K29" s="35">
        <f>Data!W27</f>
        <v>0</v>
      </c>
      <c r="L29" s="35">
        <f>Data!Y27</f>
        <v>0</v>
      </c>
      <c r="M29" s="35">
        <f>Data!AA27</f>
        <v>0</v>
      </c>
      <c r="N29" s="35">
        <f>Data!AC27</f>
        <v>0</v>
      </c>
      <c r="O29" s="35">
        <f>Data!AE27</f>
        <v>0</v>
      </c>
      <c r="P29" s="35">
        <f>Data!AG27</f>
        <v>0</v>
      </c>
      <c r="Q29" s="36">
        <f>Data!AI27</f>
        <v>0</v>
      </c>
    </row>
    <row r="30" spans="1:17" ht="17.100000000000001" customHeight="1" thickBot="1" x14ac:dyDescent="0.35">
      <c r="A30" s="37" t="s">
        <v>32</v>
      </c>
      <c r="B30" s="38">
        <f>Data!D27</f>
        <v>0</v>
      </c>
      <c r="C30" s="39">
        <f>Data!F27</f>
        <v>0</v>
      </c>
      <c r="D30" s="39">
        <f>Data!H27</f>
        <v>0</v>
      </c>
      <c r="E30" s="39">
        <f>Data!J27</f>
        <v>0</v>
      </c>
      <c r="F30" s="39">
        <f>Data!L27</f>
        <v>0</v>
      </c>
      <c r="G30" s="39">
        <f>Data!N27</f>
        <v>0</v>
      </c>
      <c r="H30" s="39">
        <f>Data!P27</f>
        <v>0</v>
      </c>
      <c r="I30" s="39">
        <f>Data!R27</f>
        <v>0</v>
      </c>
      <c r="J30" s="39">
        <f>Data!T27</f>
        <v>0</v>
      </c>
      <c r="K30" s="39">
        <f>Data!V27</f>
        <v>0</v>
      </c>
      <c r="L30" s="39">
        <f>Data!X27</f>
        <v>0</v>
      </c>
      <c r="M30" s="39">
        <f>Data!Z27</f>
        <v>0</v>
      </c>
      <c r="N30" s="39">
        <f>Data!AB27</f>
        <v>0</v>
      </c>
      <c r="O30" s="39">
        <f>Data!AD27</f>
        <v>0</v>
      </c>
      <c r="P30" s="39">
        <f>Data!AF27</f>
        <v>0</v>
      </c>
      <c r="Q30" s="40">
        <f>Data!AH27</f>
        <v>0</v>
      </c>
    </row>
  </sheetData>
  <mergeCells count="3">
    <mergeCell ref="B1:Q1"/>
    <mergeCell ref="B2:Q2"/>
    <mergeCell ref="A1:A3"/>
  </mergeCells>
  <dataValidations count="1">
    <dataValidation type="list" allowBlank="1" showInputMessage="1" showErrorMessage="1" error="Vyberte jednu z možností rozevíracího seznamu: ano, omluven, nepřihlášen." sqref="B4:Q28" xr:uid="{00000000-0002-0000-0100-000000000000}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A3" sqref="A3"/>
    </sheetView>
  </sheetViews>
  <sheetFormatPr defaultRowHeight="14.4" x14ac:dyDescent="0.3"/>
  <cols>
    <col min="4" max="35" width="5.5546875" customWidth="1"/>
  </cols>
  <sheetData>
    <row r="1" spans="1:35" ht="15" thickBot="1" x14ac:dyDescent="0.35">
      <c r="A1" s="14" t="s">
        <v>21</v>
      </c>
      <c r="B1" s="14"/>
      <c r="C1" s="14"/>
      <c r="D1" s="15">
        <v>1</v>
      </c>
      <c r="E1" s="15">
        <v>1</v>
      </c>
      <c r="F1" s="15">
        <v>2</v>
      </c>
      <c r="G1" s="15">
        <v>2</v>
      </c>
      <c r="H1" s="15">
        <v>3</v>
      </c>
      <c r="I1" s="15">
        <v>3</v>
      </c>
      <c r="J1" s="15" t="s">
        <v>25</v>
      </c>
      <c r="K1" s="15" t="s">
        <v>25</v>
      </c>
      <c r="L1" s="15" t="s">
        <v>26</v>
      </c>
      <c r="M1" s="15" t="s">
        <v>26</v>
      </c>
      <c r="N1" s="15" t="s">
        <v>27</v>
      </c>
      <c r="O1" s="15" t="s">
        <v>27</v>
      </c>
      <c r="P1" s="15" t="s">
        <v>28</v>
      </c>
      <c r="Q1" s="15" t="s">
        <v>28</v>
      </c>
      <c r="R1" s="15" t="s">
        <v>29</v>
      </c>
      <c r="S1" s="15" t="s">
        <v>29</v>
      </c>
      <c r="T1" s="15" t="s">
        <v>30</v>
      </c>
      <c r="U1" s="15">
        <v>9</v>
      </c>
      <c r="V1" s="15">
        <v>10</v>
      </c>
      <c r="W1" s="15">
        <v>10</v>
      </c>
      <c r="X1" s="15">
        <v>11</v>
      </c>
      <c r="Y1" s="15">
        <v>11</v>
      </c>
      <c r="Z1" s="15">
        <v>12</v>
      </c>
      <c r="AA1" s="15">
        <v>12</v>
      </c>
      <c r="AB1" s="15">
        <v>13</v>
      </c>
      <c r="AC1" s="15">
        <v>13</v>
      </c>
      <c r="AD1" s="15">
        <v>14</v>
      </c>
      <c r="AE1" s="15">
        <v>14</v>
      </c>
      <c r="AF1" s="15">
        <v>15</v>
      </c>
      <c r="AG1" s="15">
        <v>15</v>
      </c>
      <c r="AH1" s="15">
        <v>16</v>
      </c>
      <c r="AI1" s="15">
        <v>16</v>
      </c>
    </row>
    <row r="2" spans="1:35" x14ac:dyDescent="0.3">
      <c r="A2" s="14" t="s">
        <v>24</v>
      </c>
      <c r="B2" s="14"/>
      <c r="C2" s="14"/>
      <c r="D2" s="16">
        <f>IF('Docházka žáků'!B4="ano",1,0)</f>
        <v>0</v>
      </c>
      <c r="E2" s="16">
        <f>IF('Docházka žáků'!B4="ano",1,IF('Docházka žáků'!B4="omluven",1,0))</f>
        <v>0</v>
      </c>
      <c r="F2" s="16">
        <f>IF('Docházka žáků'!C4="ano",1,0)</f>
        <v>0</v>
      </c>
      <c r="G2" s="16">
        <f>IF('Docházka žáků'!C4="ano",1,IF('Docházka žáků'!C4="omluven",1,0))</f>
        <v>0</v>
      </c>
      <c r="H2" s="16">
        <f>IF('Docházka žáků'!D4="ano",1,0)</f>
        <v>0</v>
      </c>
      <c r="I2" s="16">
        <f>IF('Docházka žáků'!D4="ano",1,IF('Docházka žáků'!D4="omluven",1,0))</f>
        <v>0</v>
      </c>
      <c r="J2" s="16">
        <f>IF('Docházka žáků'!E4="ano",1,0)</f>
        <v>0</v>
      </c>
      <c r="K2" s="16">
        <f>IF('Docházka žáků'!E4="ano",1,IF('Docházka žáků'!E4="omluven",1,0))</f>
        <v>0</v>
      </c>
      <c r="L2" s="16">
        <f>IF('Docházka žáků'!F4="ano",1,0)</f>
        <v>0</v>
      </c>
      <c r="M2" s="16">
        <f>IF('Docházka žáků'!F4="ano",1,IF('Docházka žáků'!F4="omluven",1,0))</f>
        <v>0</v>
      </c>
      <c r="N2" s="16">
        <f>IF('Docházka žáků'!G4="ano",1,0)</f>
        <v>0</v>
      </c>
      <c r="O2" s="16">
        <f>IF('Docházka žáků'!G4="ano",1,IF('Docházka žáků'!G4="omluven",1,0))</f>
        <v>0</v>
      </c>
      <c r="P2" s="16">
        <f>IF('Docházka žáků'!H4="ano",1,0)</f>
        <v>0</v>
      </c>
      <c r="Q2" s="16">
        <f>IF('Docházka žáků'!H4="ano",1,IF('Docházka žáků'!H4="omluven",1,0))</f>
        <v>0</v>
      </c>
      <c r="R2" s="16">
        <f>IF('Docházka žáků'!I4="ano",1,0)</f>
        <v>0</v>
      </c>
      <c r="S2" s="16">
        <f>IF('Docházka žáků'!I4="ano",1,IF('Docházka žáků'!I4="omluven",1,0))</f>
        <v>0</v>
      </c>
      <c r="T2" s="16">
        <f>IF('Docházka žáků'!J4="ano",1,0)</f>
        <v>0</v>
      </c>
      <c r="U2" s="16">
        <f>IF('Docházka žáků'!J4="ano",1,IF('Docházka žáků'!J4="omluven",1,0))</f>
        <v>0</v>
      </c>
      <c r="V2" s="16">
        <f>IF('Docházka žáků'!K4="ano",1,0)</f>
        <v>0</v>
      </c>
      <c r="W2" s="16">
        <f>IF('Docházka žáků'!K4="ano",1,IF('Docházka žáků'!K4="omluven",1,0))</f>
        <v>0</v>
      </c>
      <c r="X2" s="16">
        <f>IF('Docházka žáků'!L4="ano",1,0)</f>
        <v>0</v>
      </c>
      <c r="Y2" s="16">
        <f>IF('Docházka žáků'!L4="ano",1,IF('Docházka žáků'!L4="omluven",1,0))</f>
        <v>0</v>
      </c>
      <c r="Z2" s="16">
        <f>IF('Docházka žáků'!M4="ano",1,0)</f>
        <v>0</v>
      </c>
      <c r="AA2" s="16">
        <f>IF('Docházka žáků'!M4="ano",1,IF('Docházka žáků'!M4="omluven",1,0))</f>
        <v>0</v>
      </c>
      <c r="AB2" s="16">
        <f>IF('Docházka žáků'!N4="ano",1,0)</f>
        <v>0</v>
      </c>
      <c r="AC2" s="16">
        <f>IF('Docházka žáků'!N4="ano",1,IF('Docházka žáků'!N4="omluven",1,0))</f>
        <v>0</v>
      </c>
      <c r="AD2" s="16">
        <f>IF('Docházka žáků'!O4="ano",1,0)</f>
        <v>0</v>
      </c>
      <c r="AE2" s="16">
        <f>IF('Docházka žáků'!O4="ano",1,IF('Docházka žáků'!O4="omluven",1,0))</f>
        <v>0</v>
      </c>
      <c r="AF2" s="16">
        <f>IF('Docházka žáků'!P4="ano",1,0)</f>
        <v>0</v>
      </c>
      <c r="AG2" s="16">
        <f>IF('Docházka žáků'!P4="ano",1,IF('Docházka žáků'!P4="omluven",1,0))</f>
        <v>0</v>
      </c>
      <c r="AH2" s="16">
        <f>IF('Docházka žáků'!Q4="ano",1,0)</f>
        <v>0</v>
      </c>
      <c r="AI2" s="16">
        <f>IF('Docházka žáků'!Q4="ano",1,IF('Docházka žáků'!Q4="omluven",1,0))</f>
        <v>0</v>
      </c>
    </row>
    <row r="3" spans="1:35" x14ac:dyDescent="0.3">
      <c r="A3" s="17" t="s">
        <v>23</v>
      </c>
      <c r="B3" s="14"/>
      <c r="C3" s="14"/>
      <c r="D3" s="16">
        <f>IF('Docházka žáků'!B5="ano",1,0)</f>
        <v>0</v>
      </c>
      <c r="E3" s="16">
        <f>IF('Docházka žáků'!B5="ano",1,IF('Docházka žáků'!B5="omluven",1,0))</f>
        <v>0</v>
      </c>
      <c r="F3" s="16">
        <f>IF('Docházka žáků'!C5="ano",1,0)</f>
        <v>0</v>
      </c>
      <c r="G3" s="16">
        <f>IF('Docházka žáků'!C5="ano",1,IF('Docházka žáků'!C5="omluven",1,0))</f>
        <v>0</v>
      </c>
      <c r="H3" s="16">
        <f>IF('Docházka žáků'!D5="ano",1,0)</f>
        <v>0</v>
      </c>
      <c r="I3" s="16">
        <f>IF('Docházka žáků'!D5="ano",1,IF('Docházka žáků'!D5="omluven",1,0))</f>
        <v>0</v>
      </c>
      <c r="J3" s="16">
        <f>IF('Docházka žáků'!E5="ano",1,0)</f>
        <v>0</v>
      </c>
      <c r="K3" s="16">
        <f>IF('Docházka žáků'!E5="ano",1,IF('Docházka žáků'!E5="omluven",1,0))</f>
        <v>0</v>
      </c>
      <c r="L3" s="16">
        <f>IF('Docházka žáků'!F5="ano",1,0)</f>
        <v>0</v>
      </c>
      <c r="M3" s="16">
        <f>IF('Docházka žáků'!F5="ano",1,IF('Docházka žáků'!F5="omluven",1,0))</f>
        <v>0</v>
      </c>
      <c r="N3" s="16">
        <f>IF('Docházka žáků'!G5="ano",1,0)</f>
        <v>0</v>
      </c>
      <c r="O3" s="16">
        <f>IF('Docházka žáků'!G5="ano",1,IF('Docházka žáků'!G5="omluven",1,0))</f>
        <v>0</v>
      </c>
      <c r="P3" s="16">
        <f>IF('Docházka žáků'!H5="ano",1,0)</f>
        <v>0</v>
      </c>
      <c r="Q3" s="16">
        <f>IF('Docházka žáků'!H5="ano",1,IF('Docházka žáků'!H5="omluven",1,0))</f>
        <v>0</v>
      </c>
      <c r="R3" s="16">
        <f>IF('Docházka žáků'!I5="ano",1,0)</f>
        <v>0</v>
      </c>
      <c r="S3" s="16">
        <f>IF('Docházka žáků'!I5="ano",1,IF('Docházka žáků'!I5="omluven",1,0))</f>
        <v>0</v>
      </c>
      <c r="T3" s="16">
        <f>IF('Docházka žáků'!J5="ano",1,0)</f>
        <v>0</v>
      </c>
      <c r="U3" s="16">
        <f>IF('Docházka žáků'!J5="ano",1,IF('Docházka žáků'!J5="omluven",1,0))</f>
        <v>0</v>
      </c>
      <c r="V3" s="16">
        <f>IF('Docházka žáků'!K5="ano",1,0)</f>
        <v>0</v>
      </c>
      <c r="W3" s="16">
        <f>IF('Docházka žáků'!K5="ano",1,IF('Docházka žáků'!K5="omluven",1,0))</f>
        <v>0</v>
      </c>
      <c r="X3" s="16">
        <f>IF('Docházka žáků'!L5="ano",1,0)</f>
        <v>0</v>
      </c>
      <c r="Y3" s="16">
        <f>IF('Docházka žáků'!L5="ano",1,IF('Docházka žáků'!L5="omluven",1,0))</f>
        <v>0</v>
      </c>
      <c r="Z3" s="16">
        <f>IF('Docházka žáků'!M5="ano",1,0)</f>
        <v>0</v>
      </c>
      <c r="AA3" s="16">
        <f>IF('Docházka žáků'!M5="ano",1,IF('Docházka žáků'!M5="omluven",1,0))</f>
        <v>0</v>
      </c>
      <c r="AB3" s="16">
        <f>IF('Docházka žáků'!N5="ano",1,0)</f>
        <v>0</v>
      </c>
      <c r="AC3" s="16">
        <f>IF('Docházka žáků'!N5="ano",1,IF('Docházka žáků'!N5="omluven",1,0))</f>
        <v>0</v>
      </c>
      <c r="AD3" s="16">
        <f>IF('Docházka žáků'!O5="ano",1,0)</f>
        <v>0</v>
      </c>
      <c r="AE3" s="16">
        <f>IF('Docházka žáků'!O5="ano",1,IF('Docházka žáků'!O5="omluven",1,0))</f>
        <v>0</v>
      </c>
      <c r="AF3" s="16">
        <f>IF('Docházka žáků'!P5="ano",1,0)</f>
        <v>0</v>
      </c>
      <c r="AG3" s="16">
        <f>IF('Docházka žáků'!P5="ano",1,IF('Docházka žáků'!P5="omluven",1,0))</f>
        <v>0</v>
      </c>
      <c r="AH3" s="16">
        <f>IF('Docházka žáků'!Q5="ano",1,0)</f>
        <v>0</v>
      </c>
      <c r="AI3" s="16">
        <f>IF('Docházka žáků'!Q5="ano",1,IF('Docházka žáků'!Q5="omluven",1,0))</f>
        <v>0</v>
      </c>
    </row>
    <row r="4" spans="1:35" x14ac:dyDescent="0.3">
      <c r="A4" s="14"/>
      <c r="B4" s="18"/>
      <c r="C4" s="18"/>
      <c r="D4" s="16">
        <f>IF('Docházka žáků'!B6="ano",1,0)</f>
        <v>0</v>
      </c>
      <c r="E4" s="16">
        <f>IF('Docházka žáků'!B6="ano",1,IF('Docházka žáků'!B6="omluven",1,0))</f>
        <v>0</v>
      </c>
      <c r="F4" s="16">
        <f>IF('Docházka žáků'!C6="ano",1,0)</f>
        <v>0</v>
      </c>
      <c r="G4" s="16">
        <f>IF('Docházka žáků'!C6="ano",1,IF('Docházka žáků'!C6="omluven",1,0))</f>
        <v>0</v>
      </c>
      <c r="H4" s="16">
        <f>IF('Docházka žáků'!D6="ano",1,0)</f>
        <v>0</v>
      </c>
      <c r="I4" s="16">
        <f>IF('Docházka žáků'!D6="ano",1,IF('Docházka žáků'!D6="omluven",1,0))</f>
        <v>0</v>
      </c>
      <c r="J4" s="16">
        <f>IF('Docházka žáků'!E6="ano",1,0)</f>
        <v>0</v>
      </c>
      <c r="K4" s="16">
        <f>IF('Docházka žáků'!E6="ano",1,IF('Docházka žáků'!E6="omluven",1,0))</f>
        <v>0</v>
      </c>
      <c r="L4" s="16">
        <f>IF('Docházka žáků'!F6="ano",1,0)</f>
        <v>0</v>
      </c>
      <c r="M4" s="16">
        <f>IF('Docházka žáků'!F6="ano",1,IF('Docházka žáků'!F6="omluven",1,0))</f>
        <v>0</v>
      </c>
      <c r="N4" s="16">
        <f>IF('Docházka žáků'!G6="ano",1,0)</f>
        <v>0</v>
      </c>
      <c r="O4" s="16">
        <f>IF('Docházka žáků'!G6="ano",1,IF('Docházka žáků'!G6="omluven",1,0))</f>
        <v>0</v>
      </c>
      <c r="P4" s="16">
        <f>IF('Docházka žáků'!H6="ano",1,0)</f>
        <v>0</v>
      </c>
      <c r="Q4" s="16">
        <f>IF('Docházka žáků'!H6="ano",1,IF('Docházka žáků'!H6="omluven",1,0))</f>
        <v>0</v>
      </c>
      <c r="R4" s="16">
        <f>IF('Docházka žáků'!I6="ano",1,0)</f>
        <v>0</v>
      </c>
      <c r="S4" s="16">
        <f>IF('Docházka žáků'!I6="ano",1,IF('Docházka žáků'!I6="omluven",1,0))</f>
        <v>0</v>
      </c>
      <c r="T4" s="16">
        <f>IF('Docházka žáků'!J6="ano",1,0)</f>
        <v>0</v>
      </c>
      <c r="U4" s="16">
        <f>IF('Docházka žáků'!J6="ano",1,IF('Docházka žáků'!J6="omluven",1,0))</f>
        <v>0</v>
      </c>
      <c r="V4" s="16">
        <f>IF('Docházka žáků'!K6="ano",1,0)</f>
        <v>0</v>
      </c>
      <c r="W4" s="16">
        <f>IF('Docházka žáků'!K6="ano",1,IF('Docházka žáků'!K6="omluven",1,0))</f>
        <v>0</v>
      </c>
      <c r="X4" s="16">
        <f>IF('Docházka žáků'!L6="ano",1,0)</f>
        <v>0</v>
      </c>
      <c r="Y4" s="16">
        <f>IF('Docházka žáků'!L6="ano",1,IF('Docházka žáků'!L6="omluven",1,0))</f>
        <v>0</v>
      </c>
      <c r="Z4" s="16">
        <f>IF('Docházka žáků'!M6="ano",1,0)</f>
        <v>0</v>
      </c>
      <c r="AA4" s="16">
        <f>IF('Docházka žáků'!M6="ano",1,IF('Docházka žáků'!M6="omluven",1,0))</f>
        <v>0</v>
      </c>
      <c r="AB4" s="16">
        <f>IF('Docházka žáků'!N6="ano",1,0)</f>
        <v>0</v>
      </c>
      <c r="AC4" s="16">
        <f>IF('Docházka žáků'!N6="ano",1,IF('Docházka žáků'!N6="omluven",1,0))</f>
        <v>0</v>
      </c>
      <c r="AD4" s="16">
        <f>IF('Docházka žáků'!O6="ano",1,0)</f>
        <v>0</v>
      </c>
      <c r="AE4" s="16">
        <f>IF('Docházka žáků'!O6="ano",1,IF('Docházka žáků'!O6="omluven",1,0))</f>
        <v>0</v>
      </c>
      <c r="AF4" s="16">
        <f>IF('Docházka žáků'!P6="ano",1,0)</f>
        <v>0</v>
      </c>
      <c r="AG4" s="16">
        <f>IF('Docházka žáků'!P6="ano",1,IF('Docházka žáků'!P6="omluven",1,0))</f>
        <v>0</v>
      </c>
      <c r="AH4" s="16">
        <f>IF('Docházka žáků'!Q6="ano",1,0)</f>
        <v>0</v>
      </c>
      <c r="AI4" s="16">
        <f>IF('Docházka žáků'!Q6="ano",1,IF('Docházka žáků'!Q6="omluven",1,0))</f>
        <v>0</v>
      </c>
    </row>
    <row r="5" spans="1:35" x14ac:dyDescent="0.3">
      <c r="A5" s="14"/>
      <c r="B5" s="18"/>
      <c r="C5" s="18"/>
      <c r="D5" s="19">
        <f>IF('Docházka žáků'!B7="ano",1,0)</f>
        <v>0</v>
      </c>
      <c r="E5" s="19">
        <f>IF('Docházka žáků'!B7="ano",1,IF('Docházka žáků'!B7="omluven",1,0))</f>
        <v>0</v>
      </c>
      <c r="F5" s="16">
        <f>IF('Docházka žáků'!C7="ano",1,0)</f>
        <v>0</v>
      </c>
      <c r="G5" s="16">
        <f>IF('Docházka žáků'!C7="ano",1,IF('Docházka žáků'!C7="omluven",1,0))</f>
        <v>0</v>
      </c>
      <c r="H5" s="16">
        <f>IF('Docházka žáků'!D7="ano",1,0)</f>
        <v>0</v>
      </c>
      <c r="I5" s="16">
        <f>IF('Docházka žáků'!D7="ano",1,IF('Docházka žáků'!D7="omluven",1,0))</f>
        <v>0</v>
      </c>
      <c r="J5" s="16">
        <f>IF('Docházka žáků'!E7="ano",1,0)</f>
        <v>0</v>
      </c>
      <c r="K5" s="16">
        <f>IF('Docházka žáků'!E7="ano",1,IF('Docházka žáků'!E7="omluven",1,0))</f>
        <v>0</v>
      </c>
      <c r="L5" s="16">
        <f>IF('Docházka žáků'!F7="ano",1,0)</f>
        <v>0</v>
      </c>
      <c r="M5" s="16">
        <f>IF('Docházka žáků'!F7="ano",1,IF('Docházka žáků'!F7="omluven",1,0))</f>
        <v>0</v>
      </c>
      <c r="N5" s="16">
        <f>IF('Docházka žáků'!G7="ano",1,0)</f>
        <v>0</v>
      </c>
      <c r="O5" s="16">
        <f>IF('Docházka žáků'!G7="ano",1,IF('Docházka žáků'!G7="omluven",1,0))</f>
        <v>0</v>
      </c>
      <c r="P5" s="16">
        <f>IF('Docházka žáků'!H7="ano",1,0)</f>
        <v>0</v>
      </c>
      <c r="Q5" s="16">
        <f>IF('Docházka žáků'!H7="ano",1,IF('Docházka žáků'!H7="omluven",1,0))</f>
        <v>0</v>
      </c>
      <c r="R5" s="16">
        <f>IF('Docházka žáků'!I7="ano",1,0)</f>
        <v>0</v>
      </c>
      <c r="S5" s="16">
        <f>IF('Docházka žáků'!I7="ano",1,IF('Docházka žáků'!I7="omluven",1,0))</f>
        <v>0</v>
      </c>
      <c r="T5" s="16">
        <f>IF('Docházka žáků'!J7="ano",1,0)</f>
        <v>0</v>
      </c>
      <c r="U5" s="16">
        <f>IF('Docházka žáků'!J7="ano",1,IF('Docházka žáků'!J7="omluven",1,0))</f>
        <v>0</v>
      </c>
      <c r="V5" s="16">
        <f>IF('Docházka žáků'!K7="ano",1,0)</f>
        <v>0</v>
      </c>
      <c r="W5" s="16">
        <f>IF('Docházka žáků'!K7="ano",1,IF('Docházka žáků'!K7="omluven",1,0))</f>
        <v>0</v>
      </c>
      <c r="X5" s="16">
        <f>IF('Docházka žáků'!L7="ano",1,0)</f>
        <v>0</v>
      </c>
      <c r="Y5" s="16">
        <f>IF('Docházka žáků'!L7="ano",1,IF('Docházka žáků'!L7="omluven",1,0))</f>
        <v>0</v>
      </c>
      <c r="Z5" s="16">
        <f>IF('Docházka žáků'!M7="ano",1,0)</f>
        <v>0</v>
      </c>
      <c r="AA5" s="16">
        <f>IF('Docházka žáků'!M7="ano",1,IF('Docházka žáků'!M7="omluven",1,0))</f>
        <v>0</v>
      </c>
      <c r="AB5" s="16">
        <f>IF('Docházka žáků'!N7="ano",1,0)</f>
        <v>0</v>
      </c>
      <c r="AC5" s="16">
        <f>IF('Docházka žáků'!N7="ano",1,IF('Docházka žáků'!N7="omluven",1,0))</f>
        <v>0</v>
      </c>
      <c r="AD5" s="16">
        <f>IF('Docházka žáků'!O7="ano",1,0)</f>
        <v>0</v>
      </c>
      <c r="AE5" s="16">
        <f>IF('Docházka žáků'!O7="ano",1,IF('Docházka žáků'!O7="omluven",1,0))</f>
        <v>0</v>
      </c>
      <c r="AF5" s="16">
        <f>IF('Docházka žáků'!P7="ano",1,0)</f>
        <v>0</v>
      </c>
      <c r="AG5" s="16">
        <f>IF('Docházka žáků'!P7="ano",1,IF('Docházka žáků'!P7="omluven",1,0))</f>
        <v>0</v>
      </c>
      <c r="AH5" s="16">
        <f>IF('Docházka žáků'!Q7="ano",1,0)</f>
        <v>0</v>
      </c>
      <c r="AI5" s="16">
        <f>IF('Docházka žáků'!Q7="ano",1,IF('Docházka žáků'!Q7="omluven",1,0))</f>
        <v>0</v>
      </c>
    </row>
    <row r="6" spans="1:35" x14ac:dyDescent="0.3">
      <c r="A6" s="14"/>
      <c r="B6" s="18"/>
      <c r="C6" s="18"/>
      <c r="D6" s="19">
        <f>IF('Docházka žáků'!B8="ano",1,0)</f>
        <v>0</v>
      </c>
      <c r="E6" s="19">
        <f>IF('Docházka žáků'!B8="ano",1,IF('Docházka žáků'!B8="omluven",1,0))</f>
        <v>0</v>
      </c>
      <c r="F6" s="16">
        <f>IF('Docházka žáků'!C8="ano",1,0)</f>
        <v>0</v>
      </c>
      <c r="G6" s="16">
        <f>IF('Docházka žáků'!C8="ano",1,IF('Docházka žáků'!C8="omluven",1,0))</f>
        <v>0</v>
      </c>
      <c r="H6" s="16">
        <f>IF('Docházka žáků'!D8="ano",1,0)</f>
        <v>0</v>
      </c>
      <c r="I6" s="16">
        <f>IF('Docházka žáků'!D8="ano",1,IF('Docházka žáků'!D8="omluven",1,0))</f>
        <v>0</v>
      </c>
      <c r="J6" s="16">
        <f>IF('Docházka žáků'!E8="ano",1,0)</f>
        <v>0</v>
      </c>
      <c r="K6" s="16">
        <f>IF('Docházka žáků'!E8="ano",1,IF('Docházka žáků'!E8="omluven",1,0))</f>
        <v>0</v>
      </c>
      <c r="L6" s="16">
        <f>IF('Docházka žáků'!F8="ano",1,0)</f>
        <v>0</v>
      </c>
      <c r="M6" s="16">
        <f>IF('Docházka žáků'!F8="ano",1,IF('Docházka žáků'!F8="omluven",1,0))</f>
        <v>0</v>
      </c>
      <c r="N6" s="16">
        <f>IF('Docházka žáků'!G8="ano",1,0)</f>
        <v>0</v>
      </c>
      <c r="O6" s="16">
        <f>IF('Docházka žáků'!G8="ano",1,IF('Docházka žáků'!G8="omluven",1,0))</f>
        <v>0</v>
      </c>
      <c r="P6" s="16">
        <f>IF('Docházka žáků'!H8="ano",1,0)</f>
        <v>0</v>
      </c>
      <c r="Q6" s="16">
        <f>IF('Docházka žáků'!H8="ano",1,IF('Docházka žáků'!H8="omluven",1,0))</f>
        <v>0</v>
      </c>
      <c r="R6" s="16">
        <f>IF('Docházka žáků'!I8="ano",1,0)</f>
        <v>0</v>
      </c>
      <c r="S6" s="16">
        <f>IF('Docházka žáků'!I8="ano",1,IF('Docházka žáků'!I8="omluven",1,0))</f>
        <v>0</v>
      </c>
      <c r="T6" s="16">
        <f>IF('Docházka žáků'!J8="ano",1,0)</f>
        <v>0</v>
      </c>
      <c r="U6" s="16">
        <f>IF('Docházka žáků'!J8="ano",1,IF('Docházka žáků'!J8="omluven",1,0))</f>
        <v>0</v>
      </c>
      <c r="V6" s="16">
        <f>IF('Docházka žáků'!K8="ano",1,0)</f>
        <v>0</v>
      </c>
      <c r="W6" s="16">
        <f>IF('Docházka žáků'!K8="ano",1,IF('Docházka žáků'!K8="omluven",1,0))</f>
        <v>0</v>
      </c>
      <c r="X6" s="16">
        <f>IF('Docházka žáků'!L8="ano",1,0)</f>
        <v>0</v>
      </c>
      <c r="Y6" s="16">
        <f>IF('Docházka žáků'!L8="ano",1,IF('Docházka žáků'!L8="omluven",1,0))</f>
        <v>0</v>
      </c>
      <c r="Z6" s="16">
        <f>IF('Docházka žáků'!M8="ano",1,0)</f>
        <v>0</v>
      </c>
      <c r="AA6" s="16">
        <f>IF('Docházka žáků'!M8="ano",1,IF('Docházka žáků'!M8="omluven",1,0))</f>
        <v>0</v>
      </c>
      <c r="AB6" s="16">
        <f>IF('Docházka žáků'!N8="ano",1,0)</f>
        <v>0</v>
      </c>
      <c r="AC6" s="16">
        <f>IF('Docházka žáků'!N8="ano",1,IF('Docházka žáků'!N8="omluven",1,0))</f>
        <v>0</v>
      </c>
      <c r="AD6" s="16">
        <f>IF('Docházka žáků'!O8="ano",1,0)</f>
        <v>0</v>
      </c>
      <c r="AE6" s="16">
        <f>IF('Docházka žáků'!O8="ano",1,IF('Docházka žáků'!O8="omluven",1,0))</f>
        <v>0</v>
      </c>
      <c r="AF6" s="16">
        <f>IF('Docházka žáků'!P8="ano",1,0)</f>
        <v>0</v>
      </c>
      <c r="AG6" s="16">
        <f>IF('Docházka žáků'!P8="ano",1,IF('Docházka žáků'!P8="omluven",1,0))</f>
        <v>0</v>
      </c>
      <c r="AH6" s="16">
        <f>IF('Docházka žáků'!Q8="ano",1,0)</f>
        <v>0</v>
      </c>
      <c r="AI6" s="16">
        <f>IF('Docházka žáků'!Q8="ano",1,IF('Docházka žáků'!Q8="omluven",1,0))</f>
        <v>0</v>
      </c>
    </row>
    <row r="7" spans="1:35" x14ac:dyDescent="0.3">
      <c r="A7" s="14"/>
      <c r="B7" s="18"/>
      <c r="C7" s="18"/>
      <c r="D7" s="19">
        <f>IF('Docházka žáků'!B9="ano",1,0)</f>
        <v>0</v>
      </c>
      <c r="E7" s="19">
        <f>IF('Docházka žáků'!B9="ano",1,IF('Docházka žáků'!B9="omluven",1,0))</f>
        <v>0</v>
      </c>
      <c r="F7" s="16">
        <f>IF('Docházka žáků'!C9="ano",1,0)</f>
        <v>0</v>
      </c>
      <c r="G7" s="16">
        <f>IF('Docházka žáků'!C9="ano",1,IF('Docházka žáků'!C9="omluven",1,0))</f>
        <v>0</v>
      </c>
      <c r="H7" s="16">
        <f>IF('Docházka žáků'!D9="ano",1,0)</f>
        <v>0</v>
      </c>
      <c r="I7" s="16">
        <f>IF('Docházka žáků'!D9="ano",1,IF('Docházka žáků'!D9="omluven",1,0))</f>
        <v>0</v>
      </c>
      <c r="J7" s="16">
        <f>IF('Docházka žáků'!E9="ano",1,0)</f>
        <v>0</v>
      </c>
      <c r="K7" s="16">
        <f>IF('Docházka žáků'!E9="ano",1,IF('Docházka žáků'!E9="omluven",1,0))</f>
        <v>0</v>
      </c>
      <c r="L7" s="16">
        <f>IF('Docházka žáků'!F9="ano",1,0)</f>
        <v>0</v>
      </c>
      <c r="M7" s="16">
        <f>IF('Docházka žáků'!F9="ano",1,IF('Docházka žáků'!F9="omluven",1,0))</f>
        <v>0</v>
      </c>
      <c r="N7" s="16">
        <f>IF('Docházka žáků'!G9="ano",1,0)</f>
        <v>0</v>
      </c>
      <c r="O7" s="16">
        <f>IF('Docházka žáků'!G9="ano",1,IF('Docházka žáků'!G9="omluven",1,0))</f>
        <v>0</v>
      </c>
      <c r="P7" s="16">
        <f>IF('Docházka žáků'!H9="ano",1,0)</f>
        <v>0</v>
      </c>
      <c r="Q7" s="16">
        <f>IF('Docházka žáků'!H9="ano",1,IF('Docházka žáků'!H9="omluven",1,0))</f>
        <v>0</v>
      </c>
      <c r="R7" s="16">
        <f>IF('Docházka žáků'!I9="ano",1,0)</f>
        <v>0</v>
      </c>
      <c r="S7" s="16">
        <f>IF('Docházka žáků'!I9="ano",1,IF('Docházka žáků'!I9="omluven",1,0))</f>
        <v>0</v>
      </c>
      <c r="T7" s="16">
        <f>IF('Docházka žáků'!J9="ano",1,0)</f>
        <v>0</v>
      </c>
      <c r="U7" s="16">
        <f>IF('Docházka žáků'!J9="ano",1,IF('Docházka žáků'!J9="omluven",1,0))</f>
        <v>0</v>
      </c>
      <c r="V7" s="16">
        <f>IF('Docházka žáků'!K9="ano",1,0)</f>
        <v>0</v>
      </c>
      <c r="W7" s="16">
        <f>IF('Docházka žáků'!K9="ano",1,IF('Docházka žáků'!K9="omluven",1,0))</f>
        <v>0</v>
      </c>
      <c r="X7" s="16">
        <f>IF('Docházka žáků'!L9="ano",1,0)</f>
        <v>0</v>
      </c>
      <c r="Y7" s="16">
        <f>IF('Docházka žáků'!L9="ano",1,IF('Docházka žáků'!L9="omluven",1,0))</f>
        <v>0</v>
      </c>
      <c r="Z7" s="16">
        <f>IF('Docházka žáků'!M9="ano",1,0)</f>
        <v>0</v>
      </c>
      <c r="AA7" s="16">
        <f>IF('Docházka žáků'!M9="ano",1,IF('Docházka žáků'!M9="omluven",1,0))</f>
        <v>0</v>
      </c>
      <c r="AB7" s="16">
        <f>IF('Docházka žáků'!N9="ano",1,0)</f>
        <v>0</v>
      </c>
      <c r="AC7" s="16">
        <f>IF('Docházka žáků'!N9="ano",1,IF('Docházka žáků'!N9="omluven",1,0))</f>
        <v>0</v>
      </c>
      <c r="AD7" s="16">
        <f>IF('Docházka žáků'!O9="ano",1,0)</f>
        <v>0</v>
      </c>
      <c r="AE7" s="16">
        <f>IF('Docházka žáků'!O9="ano",1,IF('Docházka žáků'!O9="omluven",1,0))</f>
        <v>0</v>
      </c>
      <c r="AF7" s="16">
        <f>IF('Docházka žáků'!P9="ano",1,0)</f>
        <v>0</v>
      </c>
      <c r="AG7" s="16">
        <f>IF('Docházka žáků'!P9="ano",1,IF('Docházka žáků'!P9="omluven",1,0))</f>
        <v>0</v>
      </c>
      <c r="AH7" s="16">
        <f>IF('Docházka žáků'!Q9="ano",1,0)</f>
        <v>0</v>
      </c>
      <c r="AI7" s="16">
        <f>IF('Docházka žáků'!Q9="ano",1,IF('Docházka žáků'!Q9="omluven",1,0))</f>
        <v>0</v>
      </c>
    </row>
    <row r="8" spans="1:35" x14ac:dyDescent="0.3">
      <c r="A8" s="14"/>
      <c r="B8" s="18"/>
      <c r="C8" s="18"/>
      <c r="D8" s="19">
        <f>IF('Docházka žáků'!B10="ano",1,0)</f>
        <v>0</v>
      </c>
      <c r="E8" s="19">
        <f>IF('Docházka žáků'!B10="ano",1,IF('Docházka žáků'!B10="omluven",1,0))</f>
        <v>0</v>
      </c>
      <c r="F8" s="16">
        <f>IF('Docházka žáků'!C10="ano",1,0)</f>
        <v>0</v>
      </c>
      <c r="G8" s="16">
        <f>IF('Docházka žáků'!C10="ano",1,IF('Docházka žáků'!C10="omluven",1,0))</f>
        <v>0</v>
      </c>
      <c r="H8" s="16">
        <f>IF('Docházka žáků'!D10="ano",1,0)</f>
        <v>0</v>
      </c>
      <c r="I8" s="16">
        <f>IF('Docházka žáků'!D10="ano",1,IF('Docházka žáků'!D10="omluven",1,0))</f>
        <v>0</v>
      </c>
      <c r="J8" s="16">
        <f>IF('Docházka žáků'!E10="ano",1,0)</f>
        <v>0</v>
      </c>
      <c r="K8" s="16">
        <f>IF('Docházka žáků'!E10="ano",1,IF('Docházka žáků'!E10="omluven",1,0))</f>
        <v>0</v>
      </c>
      <c r="L8" s="16">
        <f>IF('Docházka žáků'!F10="ano",1,0)</f>
        <v>0</v>
      </c>
      <c r="M8" s="16">
        <f>IF('Docházka žáků'!F10="ano",1,IF('Docházka žáků'!F10="omluven",1,0))</f>
        <v>0</v>
      </c>
      <c r="N8" s="16">
        <f>IF('Docházka žáků'!G10="ano",1,0)</f>
        <v>0</v>
      </c>
      <c r="O8" s="16">
        <f>IF('Docházka žáků'!G10="ano",1,IF('Docházka žáků'!G10="omluven",1,0))</f>
        <v>0</v>
      </c>
      <c r="P8" s="16">
        <f>IF('Docházka žáků'!H10="ano",1,0)</f>
        <v>0</v>
      </c>
      <c r="Q8" s="16">
        <f>IF('Docházka žáků'!H10="ano",1,IF('Docházka žáků'!H10="omluven",1,0))</f>
        <v>0</v>
      </c>
      <c r="R8" s="16">
        <f>IF('Docházka žáků'!I10="ano",1,0)</f>
        <v>0</v>
      </c>
      <c r="S8" s="16">
        <f>IF('Docházka žáků'!I10="ano",1,IF('Docházka žáků'!I10="omluven",1,0))</f>
        <v>0</v>
      </c>
      <c r="T8" s="16">
        <f>IF('Docházka žáků'!J10="ano",1,0)</f>
        <v>0</v>
      </c>
      <c r="U8" s="16">
        <f>IF('Docházka žáků'!J10="ano",1,IF('Docházka žáků'!J10="omluven",1,0))</f>
        <v>0</v>
      </c>
      <c r="V8" s="16">
        <f>IF('Docházka žáků'!K10="ano",1,0)</f>
        <v>0</v>
      </c>
      <c r="W8" s="16">
        <f>IF('Docházka žáků'!K10="ano",1,IF('Docházka žáků'!K10="omluven",1,0))</f>
        <v>0</v>
      </c>
      <c r="X8" s="16">
        <f>IF('Docházka žáků'!L10="ano",1,0)</f>
        <v>0</v>
      </c>
      <c r="Y8" s="16">
        <f>IF('Docházka žáků'!L10="ano",1,IF('Docházka žáků'!L10="omluven",1,0))</f>
        <v>0</v>
      </c>
      <c r="Z8" s="16">
        <f>IF('Docházka žáků'!M10="ano",1,0)</f>
        <v>0</v>
      </c>
      <c r="AA8" s="16">
        <f>IF('Docházka žáků'!M10="ano",1,IF('Docházka žáků'!M10="omluven",1,0))</f>
        <v>0</v>
      </c>
      <c r="AB8" s="16">
        <f>IF('Docházka žáků'!N10="ano",1,0)</f>
        <v>0</v>
      </c>
      <c r="AC8" s="16">
        <f>IF('Docházka žáků'!N10="ano",1,IF('Docházka žáků'!N10="omluven",1,0))</f>
        <v>0</v>
      </c>
      <c r="AD8" s="16">
        <f>IF('Docházka žáků'!O10="ano",1,0)</f>
        <v>0</v>
      </c>
      <c r="AE8" s="16">
        <f>IF('Docházka žáků'!O10="ano",1,IF('Docházka žáků'!O10="omluven",1,0))</f>
        <v>0</v>
      </c>
      <c r="AF8" s="16">
        <f>IF('Docházka žáků'!P10="ano",1,0)</f>
        <v>0</v>
      </c>
      <c r="AG8" s="16">
        <f>IF('Docházka žáků'!P10="ano",1,IF('Docházka žáků'!P10="omluven",1,0))</f>
        <v>0</v>
      </c>
      <c r="AH8" s="16">
        <f>IF('Docházka žáků'!Q10="ano",1,0)</f>
        <v>0</v>
      </c>
      <c r="AI8" s="16">
        <f>IF('Docházka žáků'!Q10="ano",1,IF('Docházka žáků'!Q10="omluven",1,0))</f>
        <v>0</v>
      </c>
    </row>
    <row r="9" spans="1:35" x14ac:dyDescent="0.3">
      <c r="A9" s="14"/>
      <c r="B9" s="18"/>
      <c r="C9" s="18"/>
      <c r="D9" s="19">
        <f>IF('Docházka žáků'!B11="ano",1,0)</f>
        <v>0</v>
      </c>
      <c r="E9" s="19">
        <f>IF('Docházka žáků'!B11="ano",1,IF('Docházka žáků'!B11="omluven",1,0))</f>
        <v>0</v>
      </c>
      <c r="F9" s="16">
        <f>IF('Docházka žáků'!C11="ano",1,0)</f>
        <v>0</v>
      </c>
      <c r="G9" s="16">
        <f>IF('Docházka žáků'!C11="ano",1,IF('Docházka žáků'!C11="omluven",1,0))</f>
        <v>0</v>
      </c>
      <c r="H9" s="16">
        <f>IF('Docházka žáků'!D11="ano",1,0)</f>
        <v>0</v>
      </c>
      <c r="I9" s="16">
        <f>IF('Docházka žáků'!D11="ano",1,IF('Docházka žáků'!D11="omluven",1,0))</f>
        <v>0</v>
      </c>
      <c r="J9" s="16">
        <f>IF('Docházka žáků'!E11="ano",1,0)</f>
        <v>0</v>
      </c>
      <c r="K9" s="16">
        <f>IF('Docházka žáků'!E11="ano",1,IF('Docházka žáků'!E11="omluven",1,0))</f>
        <v>0</v>
      </c>
      <c r="L9" s="16">
        <f>IF('Docházka žáků'!F11="ano",1,0)</f>
        <v>0</v>
      </c>
      <c r="M9" s="16">
        <f>IF('Docházka žáků'!F11="ano",1,IF('Docházka žáků'!F11="omluven",1,0))</f>
        <v>0</v>
      </c>
      <c r="N9" s="16">
        <f>IF('Docházka žáků'!G11="ano",1,0)</f>
        <v>0</v>
      </c>
      <c r="O9" s="16">
        <f>IF('Docházka žáků'!G11="ano",1,IF('Docházka žáků'!G11="omluven",1,0))</f>
        <v>0</v>
      </c>
      <c r="P9" s="16">
        <f>IF('Docházka žáků'!H11="ano",1,0)</f>
        <v>0</v>
      </c>
      <c r="Q9" s="16">
        <f>IF('Docházka žáků'!H11="ano",1,IF('Docházka žáků'!H11="omluven",1,0))</f>
        <v>0</v>
      </c>
      <c r="R9" s="16">
        <f>IF('Docházka žáků'!I11="ano",1,0)</f>
        <v>0</v>
      </c>
      <c r="S9" s="16">
        <f>IF('Docházka žáků'!I11="ano",1,IF('Docházka žáků'!I11="omluven",1,0))</f>
        <v>0</v>
      </c>
      <c r="T9" s="16">
        <f>IF('Docházka žáků'!J11="ano",1,0)</f>
        <v>0</v>
      </c>
      <c r="U9" s="16">
        <f>IF('Docházka žáků'!J11="ano",1,IF('Docházka žáků'!J11="omluven",1,0))</f>
        <v>0</v>
      </c>
      <c r="V9" s="16">
        <f>IF('Docházka žáků'!K11="ano",1,0)</f>
        <v>0</v>
      </c>
      <c r="W9" s="16">
        <f>IF('Docházka žáků'!K11="ano",1,IF('Docházka žáků'!K11="omluven",1,0))</f>
        <v>0</v>
      </c>
      <c r="X9" s="16">
        <f>IF('Docházka žáků'!L11="ano",1,0)</f>
        <v>0</v>
      </c>
      <c r="Y9" s="16">
        <f>IF('Docházka žáků'!L11="ano",1,IF('Docházka žáků'!L11="omluven",1,0))</f>
        <v>0</v>
      </c>
      <c r="Z9" s="16">
        <f>IF('Docházka žáků'!M11="ano",1,0)</f>
        <v>0</v>
      </c>
      <c r="AA9" s="16">
        <f>IF('Docházka žáků'!M11="ano",1,IF('Docházka žáků'!M11="omluven",1,0))</f>
        <v>0</v>
      </c>
      <c r="AB9" s="16">
        <f>IF('Docházka žáků'!N11="ano",1,0)</f>
        <v>0</v>
      </c>
      <c r="AC9" s="16">
        <f>IF('Docházka žáků'!N11="ano",1,IF('Docházka žáků'!N11="omluven",1,0))</f>
        <v>0</v>
      </c>
      <c r="AD9" s="16">
        <f>IF('Docházka žáků'!O11="ano",1,0)</f>
        <v>0</v>
      </c>
      <c r="AE9" s="16">
        <f>IF('Docházka žáků'!O11="ano",1,IF('Docházka žáků'!O11="omluven",1,0))</f>
        <v>0</v>
      </c>
      <c r="AF9" s="16">
        <f>IF('Docházka žáků'!P11="ano",1,0)</f>
        <v>0</v>
      </c>
      <c r="AG9" s="16">
        <f>IF('Docházka žáků'!P11="ano",1,IF('Docházka žáků'!P11="omluven",1,0))</f>
        <v>0</v>
      </c>
      <c r="AH9" s="16">
        <f>IF('Docházka žáků'!Q11="ano",1,0)</f>
        <v>0</v>
      </c>
      <c r="AI9" s="16">
        <f>IF('Docházka žáků'!Q11="ano",1,IF('Docházka žáků'!Q11="omluven",1,0))</f>
        <v>0</v>
      </c>
    </row>
    <row r="10" spans="1:35" x14ac:dyDescent="0.3">
      <c r="A10" s="14"/>
      <c r="B10" s="18"/>
      <c r="C10" s="18"/>
      <c r="D10" s="19">
        <f>IF('Docházka žáků'!B12="ano",1,0)</f>
        <v>0</v>
      </c>
      <c r="E10" s="19">
        <f>IF('Docházka žáků'!B12="ano",1,IF('Docházka žáků'!B12="omluven",1,0))</f>
        <v>0</v>
      </c>
      <c r="F10" s="16">
        <f>IF('Docházka žáků'!C12="ano",1,0)</f>
        <v>0</v>
      </c>
      <c r="G10" s="16">
        <f>IF('Docházka žáků'!C12="ano",1,IF('Docházka žáků'!C12="omluven",1,0))</f>
        <v>0</v>
      </c>
      <c r="H10" s="16">
        <f>IF('Docházka žáků'!D12="ano",1,0)</f>
        <v>0</v>
      </c>
      <c r="I10" s="16">
        <f>IF('Docházka žáků'!D12="ano",1,IF('Docházka žáků'!D12="omluven",1,0))</f>
        <v>0</v>
      </c>
      <c r="J10" s="16">
        <f>IF('Docházka žáků'!E12="ano",1,0)</f>
        <v>0</v>
      </c>
      <c r="K10" s="16">
        <f>IF('Docházka žáků'!E12="ano",1,IF('Docházka žáků'!E12="omluven",1,0))</f>
        <v>0</v>
      </c>
      <c r="L10" s="16">
        <f>IF('Docházka žáků'!F12="ano",1,0)</f>
        <v>0</v>
      </c>
      <c r="M10" s="16">
        <f>IF('Docházka žáků'!F12="ano",1,IF('Docházka žáků'!F12="omluven",1,0))</f>
        <v>0</v>
      </c>
      <c r="N10" s="16">
        <f>IF('Docházka žáků'!G12="ano",1,0)</f>
        <v>0</v>
      </c>
      <c r="O10" s="16">
        <f>IF('Docházka žáků'!G12="ano",1,IF('Docházka žáků'!G12="omluven",1,0))</f>
        <v>0</v>
      </c>
      <c r="P10" s="16">
        <f>IF('Docházka žáků'!H12="ano",1,0)</f>
        <v>0</v>
      </c>
      <c r="Q10" s="16">
        <f>IF('Docházka žáků'!H12="ano",1,IF('Docházka žáků'!H12="omluven",1,0))</f>
        <v>0</v>
      </c>
      <c r="R10" s="16">
        <f>IF('Docházka žáků'!I12="ano",1,0)</f>
        <v>0</v>
      </c>
      <c r="S10" s="16">
        <f>IF('Docházka žáků'!I12="ano",1,IF('Docházka žáků'!I12="omluven",1,0))</f>
        <v>0</v>
      </c>
      <c r="T10" s="16">
        <f>IF('Docházka žáků'!J12="ano",1,0)</f>
        <v>0</v>
      </c>
      <c r="U10" s="16">
        <f>IF('Docházka žáků'!J12="ano",1,IF('Docházka žáků'!J12="omluven",1,0))</f>
        <v>0</v>
      </c>
      <c r="V10" s="16">
        <f>IF('Docházka žáků'!K12="ano",1,0)</f>
        <v>0</v>
      </c>
      <c r="W10" s="16">
        <f>IF('Docházka žáků'!K12="ano",1,IF('Docházka žáků'!K12="omluven",1,0))</f>
        <v>0</v>
      </c>
      <c r="X10" s="16">
        <f>IF('Docházka žáků'!L12="ano",1,0)</f>
        <v>0</v>
      </c>
      <c r="Y10" s="16">
        <f>IF('Docházka žáků'!L12="ano",1,IF('Docházka žáků'!L12="omluven",1,0))</f>
        <v>0</v>
      </c>
      <c r="Z10" s="16">
        <f>IF('Docházka žáků'!M12="ano",1,0)</f>
        <v>0</v>
      </c>
      <c r="AA10" s="16">
        <f>IF('Docházka žáků'!M12="ano",1,IF('Docházka žáků'!M12="omluven",1,0))</f>
        <v>0</v>
      </c>
      <c r="AB10" s="16">
        <f>IF('Docházka žáků'!N12="ano",1,0)</f>
        <v>0</v>
      </c>
      <c r="AC10" s="16">
        <f>IF('Docházka žáků'!N12="ano",1,IF('Docházka žáků'!N12="omluven",1,0))</f>
        <v>0</v>
      </c>
      <c r="AD10" s="16">
        <f>IF('Docházka žáků'!O12="ano",1,0)</f>
        <v>0</v>
      </c>
      <c r="AE10" s="16">
        <f>IF('Docházka žáků'!O12="ano",1,IF('Docházka žáků'!O12="omluven",1,0))</f>
        <v>0</v>
      </c>
      <c r="AF10" s="16">
        <f>IF('Docházka žáků'!P12="ano",1,0)</f>
        <v>0</v>
      </c>
      <c r="AG10" s="16">
        <f>IF('Docházka žáků'!P12="ano",1,IF('Docházka žáků'!P12="omluven",1,0))</f>
        <v>0</v>
      </c>
      <c r="AH10" s="16">
        <f>IF('Docházka žáků'!Q12="ano",1,0)</f>
        <v>0</v>
      </c>
      <c r="AI10" s="16">
        <f>IF('Docházka žáků'!Q12="ano",1,IF('Docházka žáků'!Q12="omluven",1,0))</f>
        <v>0</v>
      </c>
    </row>
    <row r="11" spans="1:35" x14ac:dyDescent="0.3">
      <c r="A11" s="14"/>
      <c r="B11" s="18"/>
      <c r="C11" s="18"/>
      <c r="D11" s="19">
        <f>IF('Docházka žáků'!B13="ano",1,0)</f>
        <v>0</v>
      </c>
      <c r="E11" s="19">
        <f>IF('Docházka žáků'!B13="ano",1,IF('Docházka žáků'!B13="omluven",1,0))</f>
        <v>0</v>
      </c>
      <c r="F11" s="16">
        <f>IF('Docházka žáků'!C13="ano",1,0)</f>
        <v>0</v>
      </c>
      <c r="G11" s="16">
        <f>IF('Docházka žáků'!C13="ano",1,IF('Docházka žáků'!C13="omluven",1,0))</f>
        <v>0</v>
      </c>
      <c r="H11" s="16">
        <f>IF('Docházka žáků'!D13="ano",1,0)</f>
        <v>0</v>
      </c>
      <c r="I11" s="16">
        <f>IF('Docházka žáků'!D13="ano",1,IF('Docházka žáků'!D13="omluven",1,0))</f>
        <v>0</v>
      </c>
      <c r="J11" s="16">
        <f>IF('Docházka žáků'!E13="ano",1,0)</f>
        <v>0</v>
      </c>
      <c r="K11" s="16">
        <f>IF('Docházka žáků'!E13="ano",1,IF('Docházka žáků'!E13="omluven",1,0))</f>
        <v>0</v>
      </c>
      <c r="L11" s="16">
        <f>IF('Docházka žáků'!F13="ano",1,0)</f>
        <v>0</v>
      </c>
      <c r="M11" s="16">
        <f>IF('Docházka žáků'!F13="ano",1,IF('Docházka žáků'!F13="omluven",1,0))</f>
        <v>0</v>
      </c>
      <c r="N11" s="16">
        <f>IF('Docházka žáků'!G13="ano",1,0)</f>
        <v>0</v>
      </c>
      <c r="O11" s="16">
        <f>IF('Docházka žáků'!G13="ano",1,IF('Docházka žáků'!G13="omluven",1,0))</f>
        <v>0</v>
      </c>
      <c r="P11" s="16">
        <f>IF('Docházka žáků'!H13="ano",1,0)</f>
        <v>0</v>
      </c>
      <c r="Q11" s="16">
        <f>IF('Docházka žáků'!H13="ano",1,IF('Docházka žáků'!H13="omluven",1,0))</f>
        <v>0</v>
      </c>
      <c r="R11" s="16">
        <f>IF('Docházka žáků'!I13="ano",1,0)</f>
        <v>0</v>
      </c>
      <c r="S11" s="16">
        <f>IF('Docházka žáků'!I13="ano",1,IF('Docházka žáků'!I13="omluven",1,0))</f>
        <v>0</v>
      </c>
      <c r="T11" s="16">
        <f>IF('Docházka žáků'!J13="ano",1,0)</f>
        <v>0</v>
      </c>
      <c r="U11" s="16">
        <f>IF('Docházka žáků'!J13="ano",1,IF('Docházka žáků'!J13="omluven",1,0))</f>
        <v>0</v>
      </c>
      <c r="V11" s="16">
        <f>IF('Docházka žáků'!K13="ano",1,0)</f>
        <v>0</v>
      </c>
      <c r="W11" s="16">
        <f>IF('Docházka žáků'!K13="ano",1,IF('Docházka žáků'!K13="omluven",1,0))</f>
        <v>0</v>
      </c>
      <c r="X11" s="16">
        <f>IF('Docházka žáků'!L13="ano",1,0)</f>
        <v>0</v>
      </c>
      <c r="Y11" s="16">
        <f>IF('Docházka žáků'!L13="ano",1,IF('Docházka žáků'!L13="omluven",1,0))</f>
        <v>0</v>
      </c>
      <c r="Z11" s="16">
        <f>IF('Docházka žáků'!M13="ano",1,0)</f>
        <v>0</v>
      </c>
      <c r="AA11" s="16">
        <f>IF('Docházka žáků'!M13="ano",1,IF('Docházka žáků'!M13="omluven",1,0))</f>
        <v>0</v>
      </c>
      <c r="AB11" s="16">
        <f>IF('Docházka žáků'!N13="ano",1,0)</f>
        <v>0</v>
      </c>
      <c r="AC11" s="16">
        <f>IF('Docházka žáků'!N13="ano",1,IF('Docházka žáků'!N13="omluven",1,0))</f>
        <v>0</v>
      </c>
      <c r="AD11" s="16">
        <f>IF('Docházka žáků'!O13="ano",1,0)</f>
        <v>0</v>
      </c>
      <c r="AE11" s="16">
        <f>IF('Docházka žáků'!O13="ano",1,IF('Docházka žáků'!O13="omluven",1,0))</f>
        <v>0</v>
      </c>
      <c r="AF11" s="16">
        <f>IF('Docházka žáků'!P13="ano",1,0)</f>
        <v>0</v>
      </c>
      <c r="AG11" s="16">
        <f>IF('Docházka žáků'!P13="ano",1,IF('Docházka žáků'!P13="omluven",1,0))</f>
        <v>0</v>
      </c>
      <c r="AH11" s="16">
        <f>IF('Docházka žáků'!Q13="ano",1,0)</f>
        <v>0</v>
      </c>
      <c r="AI11" s="16">
        <f>IF('Docházka žáků'!Q13="ano",1,IF('Docházka žáků'!Q13="omluven",1,0))</f>
        <v>0</v>
      </c>
    </row>
    <row r="12" spans="1:35" x14ac:dyDescent="0.3">
      <c r="A12" s="14"/>
      <c r="B12" s="18"/>
      <c r="C12" s="18"/>
      <c r="D12" s="19">
        <f>IF('Docházka žáků'!B14="ano",1,0)</f>
        <v>0</v>
      </c>
      <c r="E12" s="19">
        <f>IF('Docházka žáků'!B14="ano",1,IF('Docházka žáků'!B14="omluven",1,0))</f>
        <v>0</v>
      </c>
      <c r="F12" s="16">
        <f>IF('Docházka žáků'!C14="ano",1,0)</f>
        <v>0</v>
      </c>
      <c r="G12" s="16">
        <f>IF('Docházka žáků'!C14="ano",1,IF('Docházka žáků'!C14="omluven",1,0))</f>
        <v>0</v>
      </c>
      <c r="H12" s="16">
        <f>IF('Docházka žáků'!D14="ano",1,0)</f>
        <v>0</v>
      </c>
      <c r="I12" s="16">
        <f>IF('Docházka žáků'!D14="ano",1,IF('Docházka žáků'!D14="omluven",1,0))</f>
        <v>0</v>
      </c>
      <c r="J12" s="16">
        <f>IF('Docházka žáků'!E14="ano",1,0)</f>
        <v>0</v>
      </c>
      <c r="K12" s="16">
        <f>IF('Docházka žáků'!E14="ano",1,IF('Docházka žáků'!E14="omluven",1,0))</f>
        <v>0</v>
      </c>
      <c r="L12" s="16">
        <f>IF('Docházka žáků'!F14="ano",1,0)</f>
        <v>0</v>
      </c>
      <c r="M12" s="16">
        <f>IF('Docházka žáků'!F14="ano",1,IF('Docházka žáků'!F14="omluven",1,0))</f>
        <v>0</v>
      </c>
      <c r="N12" s="16">
        <f>IF('Docházka žáků'!G14="ano",1,0)</f>
        <v>0</v>
      </c>
      <c r="O12" s="16">
        <f>IF('Docházka žáků'!G14="ano",1,IF('Docházka žáků'!G14="omluven",1,0))</f>
        <v>0</v>
      </c>
      <c r="P12" s="16">
        <f>IF('Docházka žáků'!H14="ano",1,0)</f>
        <v>0</v>
      </c>
      <c r="Q12" s="16">
        <f>IF('Docházka žáků'!H14="ano",1,IF('Docházka žáků'!H14="omluven",1,0))</f>
        <v>0</v>
      </c>
      <c r="R12" s="16">
        <f>IF('Docházka žáků'!I14="ano",1,0)</f>
        <v>0</v>
      </c>
      <c r="S12" s="16">
        <f>IF('Docházka žáků'!I14="ano",1,IF('Docházka žáků'!I14="omluven",1,0))</f>
        <v>0</v>
      </c>
      <c r="T12" s="16">
        <f>IF('Docházka žáků'!J14="ano",1,0)</f>
        <v>0</v>
      </c>
      <c r="U12" s="16">
        <f>IF('Docházka žáků'!J14="ano",1,IF('Docházka žáků'!J14="omluven",1,0))</f>
        <v>0</v>
      </c>
      <c r="V12" s="16">
        <f>IF('Docházka žáků'!K14="ano",1,0)</f>
        <v>0</v>
      </c>
      <c r="W12" s="16">
        <f>IF('Docházka žáků'!K14="ano",1,IF('Docházka žáků'!K14="omluven",1,0))</f>
        <v>0</v>
      </c>
      <c r="X12" s="16">
        <f>IF('Docházka žáků'!L14="ano",1,0)</f>
        <v>0</v>
      </c>
      <c r="Y12" s="16">
        <f>IF('Docházka žáků'!L14="ano",1,IF('Docházka žáků'!L14="omluven",1,0))</f>
        <v>0</v>
      </c>
      <c r="Z12" s="16">
        <f>IF('Docházka žáků'!M14="ano",1,0)</f>
        <v>0</v>
      </c>
      <c r="AA12" s="16">
        <f>IF('Docházka žáků'!M14="ano",1,IF('Docházka žáků'!M14="omluven",1,0))</f>
        <v>0</v>
      </c>
      <c r="AB12" s="16">
        <f>IF('Docházka žáků'!N14="ano",1,0)</f>
        <v>0</v>
      </c>
      <c r="AC12" s="16">
        <f>IF('Docházka žáků'!N14="ano",1,IF('Docházka žáků'!N14="omluven",1,0))</f>
        <v>0</v>
      </c>
      <c r="AD12" s="16">
        <f>IF('Docházka žáků'!O14="ano",1,0)</f>
        <v>0</v>
      </c>
      <c r="AE12" s="16">
        <f>IF('Docházka žáků'!O14="ano",1,IF('Docházka žáků'!O14="omluven",1,0))</f>
        <v>0</v>
      </c>
      <c r="AF12" s="16">
        <f>IF('Docházka žáků'!P14="ano",1,0)</f>
        <v>0</v>
      </c>
      <c r="AG12" s="16">
        <f>IF('Docházka žáků'!P14="ano",1,IF('Docházka žáků'!P14="omluven",1,0))</f>
        <v>0</v>
      </c>
      <c r="AH12" s="16">
        <f>IF('Docházka žáků'!Q14="ano",1,0)</f>
        <v>0</v>
      </c>
      <c r="AI12" s="16">
        <f>IF('Docházka žáků'!Q14="ano",1,IF('Docházka žáků'!Q14="omluven",1,0))</f>
        <v>0</v>
      </c>
    </row>
    <row r="13" spans="1:35" x14ac:dyDescent="0.3">
      <c r="A13" s="14"/>
      <c r="B13" s="18"/>
      <c r="C13" s="18"/>
      <c r="D13" s="19">
        <f>IF('Docházka žáků'!B15="ano",1,0)</f>
        <v>0</v>
      </c>
      <c r="E13" s="19">
        <f>IF('Docházka žáků'!B15="ano",1,IF('Docházka žáků'!B15="omluven",1,0))</f>
        <v>0</v>
      </c>
      <c r="F13" s="16">
        <f>IF('Docházka žáků'!C15="ano",1,0)</f>
        <v>0</v>
      </c>
      <c r="G13" s="16">
        <f>IF('Docházka žáků'!C15="ano",1,IF('Docházka žáků'!C15="omluven",1,0))</f>
        <v>0</v>
      </c>
      <c r="H13" s="16">
        <f>IF('Docházka žáků'!D15="ano",1,0)</f>
        <v>0</v>
      </c>
      <c r="I13" s="16">
        <f>IF('Docházka žáků'!D15="ano",1,IF('Docházka žáků'!D15="omluven",1,0))</f>
        <v>0</v>
      </c>
      <c r="J13" s="16">
        <f>IF('Docházka žáků'!E15="ano",1,0)</f>
        <v>0</v>
      </c>
      <c r="K13" s="16">
        <f>IF('Docházka žáků'!E15="ano",1,IF('Docházka žáků'!E15="omluven",1,0))</f>
        <v>0</v>
      </c>
      <c r="L13" s="16">
        <f>IF('Docházka žáků'!F15="ano",1,0)</f>
        <v>0</v>
      </c>
      <c r="M13" s="16">
        <f>IF('Docházka žáků'!F15="ano",1,IF('Docházka žáků'!F15="omluven",1,0))</f>
        <v>0</v>
      </c>
      <c r="N13" s="16">
        <f>IF('Docházka žáků'!G15="ano",1,0)</f>
        <v>0</v>
      </c>
      <c r="O13" s="16">
        <f>IF('Docházka žáků'!G15="ano",1,IF('Docházka žáků'!G15="omluven",1,0))</f>
        <v>0</v>
      </c>
      <c r="P13" s="16">
        <f>IF('Docházka žáků'!H15="ano",1,0)</f>
        <v>0</v>
      </c>
      <c r="Q13" s="16">
        <f>IF('Docházka žáků'!H15="ano",1,IF('Docházka žáků'!H15="omluven",1,0))</f>
        <v>0</v>
      </c>
      <c r="R13" s="16">
        <f>IF('Docházka žáků'!I15="ano",1,0)</f>
        <v>0</v>
      </c>
      <c r="S13" s="16">
        <f>IF('Docházka žáků'!I15="ano",1,IF('Docházka žáků'!I15="omluven",1,0))</f>
        <v>0</v>
      </c>
      <c r="T13" s="16">
        <f>IF('Docházka žáků'!J15="ano",1,0)</f>
        <v>0</v>
      </c>
      <c r="U13" s="16">
        <f>IF('Docházka žáků'!J15="ano",1,IF('Docházka žáků'!J15="omluven",1,0))</f>
        <v>0</v>
      </c>
      <c r="V13" s="16">
        <f>IF('Docházka žáků'!K15="ano",1,0)</f>
        <v>0</v>
      </c>
      <c r="W13" s="16">
        <f>IF('Docházka žáků'!K15="ano",1,IF('Docházka žáků'!K15="omluven",1,0))</f>
        <v>0</v>
      </c>
      <c r="X13" s="16">
        <f>IF('Docházka žáků'!L15="ano",1,0)</f>
        <v>0</v>
      </c>
      <c r="Y13" s="16">
        <f>IF('Docházka žáků'!L15="ano",1,IF('Docházka žáků'!L15="omluven",1,0))</f>
        <v>0</v>
      </c>
      <c r="Z13" s="16">
        <f>IF('Docházka žáků'!M15="ano",1,0)</f>
        <v>0</v>
      </c>
      <c r="AA13" s="16">
        <f>IF('Docházka žáků'!M15="ano",1,IF('Docházka žáků'!M15="omluven",1,0))</f>
        <v>0</v>
      </c>
      <c r="AB13" s="16">
        <f>IF('Docházka žáků'!N15="ano",1,0)</f>
        <v>0</v>
      </c>
      <c r="AC13" s="16">
        <f>IF('Docházka žáků'!N15="ano",1,IF('Docházka žáků'!N15="omluven",1,0))</f>
        <v>0</v>
      </c>
      <c r="AD13" s="16">
        <f>IF('Docházka žáků'!O15="ano",1,0)</f>
        <v>0</v>
      </c>
      <c r="AE13" s="16">
        <f>IF('Docházka žáků'!O15="ano",1,IF('Docházka žáků'!O15="omluven",1,0))</f>
        <v>0</v>
      </c>
      <c r="AF13" s="16">
        <f>IF('Docházka žáků'!P15="ano",1,0)</f>
        <v>0</v>
      </c>
      <c r="AG13" s="16">
        <f>IF('Docházka žáků'!P15="ano",1,IF('Docházka žáků'!P15="omluven",1,0))</f>
        <v>0</v>
      </c>
      <c r="AH13" s="16">
        <f>IF('Docházka žáků'!Q15="ano",1,0)</f>
        <v>0</v>
      </c>
      <c r="AI13" s="16">
        <f>IF('Docházka žáků'!Q15="ano",1,IF('Docházka žáků'!Q15="omluven",1,0))</f>
        <v>0</v>
      </c>
    </row>
    <row r="14" spans="1:35" x14ac:dyDescent="0.3">
      <c r="A14" s="14"/>
      <c r="B14" s="18"/>
      <c r="C14" s="18"/>
      <c r="D14" s="19">
        <f>IF('Docházka žáků'!B16="ano",1,0)</f>
        <v>0</v>
      </c>
      <c r="E14" s="19">
        <f>IF('Docházka žáků'!B16="ano",1,IF('Docházka žáků'!B16="omluven",1,0))</f>
        <v>0</v>
      </c>
      <c r="F14" s="16">
        <f>IF('Docházka žáků'!C16="ano",1,0)</f>
        <v>0</v>
      </c>
      <c r="G14" s="16">
        <f>IF('Docházka žáků'!C16="ano",1,IF('Docházka žáků'!C16="omluven",1,0))</f>
        <v>0</v>
      </c>
      <c r="H14" s="16">
        <f>IF('Docházka žáků'!D16="ano",1,0)</f>
        <v>0</v>
      </c>
      <c r="I14" s="16">
        <f>IF('Docházka žáků'!D16="ano",1,IF('Docházka žáků'!D16="omluven",1,0))</f>
        <v>0</v>
      </c>
      <c r="J14" s="16">
        <f>IF('Docházka žáků'!E16="ano",1,0)</f>
        <v>0</v>
      </c>
      <c r="K14" s="16">
        <f>IF('Docházka žáků'!E16="ano",1,IF('Docházka žáků'!E16="omluven",1,0))</f>
        <v>0</v>
      </c>
      <c r="L14" s="16">
        <f>IF('Docházka žáků'!F16="ano",1,0)</f>
        <v>0</v>
      </c>
      <c r="M14" s="16">
        <f>IF('Docházka žáků'!F16="ano",1,IF('Docházka žáků'!F16="omluven",1,0))</f>
        <v>0</v>
      </c>
      <c r="N14" s="16">
        <f>IF('Docházka žáků'!G16="ano",1,0)</f>
        <v>0</v>
      </c>
      <c r="O14" s="16">
        <f>IF('Docházka žáků'!G16="ano",1,IF('Docházka žáků'!G16="omluven",1,0))</f>
        <v>0</v>
      </c>
      <c r="P14" s="16">
        <f>IF('Docházka žáků'!H16="ano",1,0)</f>
        <v>0</v>
      </c>
      <c r="Q14" s="16">
        <f>IF('Docházka žáků'!H16="ano",1,IF('Docházka žáků'!H16="omluven",1,0))</f>
        <v>0</v>
      </c>
      <c r="R14" s="16">
        <f>IF('Docházka žáků'!I16="ano",1,0)</f>
        <v>0</v>
      </c>
      <c r="S14" s="16">
        <f>IF('Docházka žáků'!I16="ano",1,IF('Docházka žáků'!I16="omluven",1,0))</f>
        <v>0</v>
      </c>
      <c r="T14" s="16">
        <f>IF('Docházka žáků'!J16="ano",1,0)</f>
        <v>0</v>
      </c>
      <c r="U14" s="16">
        <f>IF('Docházka žáků'!J16="ano",1,IF('Docházka žáků'!J16="omluven",1,0))</f>
        <v>0</v>
      </c>
      <c r="V14" s="16">
        <f>IF('Docházka žáků'!K16="ano",1,0)</f>
        <v>0</v>
      </c>
      <c r="W14" s="16">
        <f>IF('Docházka žáků'!K16="ano",1,IF('Docházka žáků'!K16="omluven",1,0))</f>
        <v>0</v>
      </c>
      <c r="X14" s="16">
        <f>IF('Docházka žáků'!L16="ano",1,0)</f>
        <v>0</v>
      </c>
      <c r="Y14" s="16">
        <f>IF('Docházka žáků'!L16="ano",1,IF('Docházka žáků'!L16="omluven",1,0))</f>
        <v>0</v>
      </c>
      <c r="Z14" s="16">
        <f>IF('Docházka žáků'!M16="ano",1,0)</f>
        <v>0</v>
      </c>
      <c r="AA14" s="16">
        <f>IF('Docházka žáků'!M16="ano",1,IF('Docházka žáků'!M16="omluven",1,0))</f>
        <v>0</v>
      </c>
      <c r="AB14" s="16">
        <f>IF('Docházka žáků'!N16="ano",1,0)</f>
        <v>0</v>
      </c>
      <c r="AC14" s="16">
        <f>IF('Docházka žáků'!N16="ano",1,IF('Docházka žáků'!N16="omluven",1,0))</f>
        <v>0</v>
      </c>
      <c r="AD14" s="16">
        <f>IF('Docházka žáků'!O16="ano",1,0)</f>
        <v>0</v>
      </c>
      <c r="AE14" s="16">
        <f>IF('Docházka žáků'!O16="ano",1,IF('Docházka žáků'!O16="omluven",1,0))</f>
        <v>0</v>
      </c>
      <c r="AF14" s="16">
        <f>IF('Docházka žáků'!P16="ano",1,0)</f>
        <v>0</v>
      </c>
      <c r="AG14" s="16">
        <f>IF('Docházka žáků'!P16="ano",1,IF('Docházka žáků'!P16="omluven",1,0))</f>
        <v>0</v>
      </c>
      <c r="AH14" s="16">
        <f>IF('Docházka žáků'!Q16="ano",1,0)</f>
        <v>0</v>
      </c>
      <c r="AI14" s="16">
        <f>IF('Docházka žáků'!Q16="ano",1,IF('Docházka žáků'!Q16="omluven",1,0))</f>
        <v>0</v>
      </c>
    </row>
    <row r="15" spans="1:35" x14ac:dyDescent="0.3">
      <c r="A15" s="14"/>
      <c r="B15" s="18"/>
      <c r="C15" s="18"/>
      <c r="D15" s="19">
        <f>IF('Docházka žáků'!B17="ano",1,0)</f>
        <v>0</v>
      </c>
      <c r="E15" s="19">
        <f>IF('Docházka žáků'!B17="ano",1,IF('Docházka žáků'!B17="omluven",1,0))</f>
        <v>0</v>
      </c>
      <c r="F15" s="16">
        <f>IF('Docházka žáků'!C17="ano",1,0)</f>
        <v>0</v>
      </c>
      <c r="G15" s="16">
        <f>IF('Docházka žáků'!C17="ano",1,IF('Docházka žáků'!C17="omluven",1,0))</f>
        <v>0</v>
      </c>
      <c r="H15" s="16">
        <f>IF('Docházka žáků'!D17="ano",1,0)</f>
        <v>0</v>
      </c>
      <c r="I15" s="16">
        <f>IF('Docházka žáků'!D17="ano",1,IF('Docházka žáků'!D17="omluven",1,0))</f>
        <v>0</v>
      </c>
      <c r="J15" s="16">
        <f>IF('Docházka žáků'!E17="ano",1,0)</f>
        <v>0</v>
      </c>
      <c r="K15" s="16">
        <f>IF('Docházka žáků'!E17="ano",1,IF('Docházka žáků'!E17="omluven",1,0))</f>
        <v>0</v>
      </c>
      <c r="L15" s="16">
        <f>IF('Docházka žáků'!F17="ano",1,0)</f>
        <v>0</v>
      </c>
      <c r="M15" s="16">
        <f>IF('Docházka žáků'!F17="ano",1,IF('Docházka žáků'!F17="omluven",1,0))</f>
        <v>0</v>
      </c>
      <c r="N15" s="16">
        <f>IF('Docházka žáků'!G17="ano",1,0)</f>
        <v>0</v>
      </c>
      <c r="O15" s="16">
        <f>IF('Docházka žáků'!G17="ano",1,IF('Docházka žáků'!G17="omluven",1,0))</f>
        <v>0</v>
      </c>
      <c r="P15" s="16">
        <f>IF('Docházka žáků'!H17="ano",1,0)</f>
        <v>0</v>
      </c>
      <c r="Q15" s="16">
        <f>IF('Docházka žáků'!H17="ano",1,IF('Docházka žáků'!H17="omluven",1,0))</f>
        <v>0</v>
      </c>
      <c r="R15" s="16">
        <f>IF('Docházka žáků'!I17="ano",1,0)</f>
        <v>0</v>
      </c>
      <c r="S15" s="16">
        <f>IF('Docházka žáků'!I17="ano",1,IF('Docházka žáků'!I17="omluven",1,0))</f>
        <v>0</v>
      </c>
      <c r="T15" s="16">
        <f>IF('Docházka žáků'!J17="ano",1,0)</f>
        <v>0</v>
      </c>
      <c r="U15" s="16">
        <f>IF('Docházka žáků'!J17="ano",1,IF('Docházka žáků'!J17="omluven",1,0))</f>
        <v>0</v>
      </c>
      <c r="V15" s="16">
        <f>IF('Docházka žáků'!K17="ano",1,0)</f>
        <v>0</v>
      </c>
      <c r="W15" s="16">
        <f>IF('Docházka žáků'!K17="ano",1,IF('Docházka žáků'!K17="omluven",1,0))</f>
        <v>0</v>
      </c>
      <c r="X15" s="16">
        <f>IF('Docházka žáků'!L17="ano",1,0)</f>
        <v>0</v>
      </c>
      <c r="Y15" s="16">
        <f>IF('Docházka žáků'!L17="ano",1,IF('Docházka žáků'!L17="omluven",1,0))</f>
        <v>0</v>
      </c>
      <c r="Z15" s="16">
        <f>IF('Docházka žáků'!M17="ano",1,0)</f>
        <v>0</v>
      </c>
      <c r="AA15" s="16">
        <f>IF('Docházka žáků'!M17="ano",1,IF('Docházka žáků'!M17="omluven",1,0))</f>
        <v>0</v>
      </c>
      <c r="AB15" s="16">
        <f>IF('Docházka žáků'!N17="ano",1,0)</f>
        <v>0</v>
      </c>
      <c r="AC15" s="16">
        <f>IF('Docházka žáků'!N17="ano",1,IF('Docházka žáků'!N17="omluven",1,0))</f>
        <v>0</v>
      </c>
      <c r="AD15" s="16">
        <f>IF('Docházka žáků'!O17="ano",1,0)</f>
        <v>0</v>
      </c>
      <c r="AE15" s="16">
        <f>IF('Docházka žáků'!O17="ano",1,IF('Docházka žáků'!O17="omluven",1,0))</f>
        <v>0</v>
      </c>
      <c r="AF15" s="16">
        <f>IF('Docházka žáků'!P17="ano",1,0)</f>
        <v>0</v>
      </c>
      <c r="AG15" s="16">
        <f>IF('Docházka žáků'!P17="ano",1,IF('Docházka žáků'!P17="omluven",1,0))</f>
        <v>0</v>
      </c>
      <c r="AH15" s="16">
        <f>IF('Docházka žáků'!Q17="ano",1,0)</f>
        <v>0</v>
      </c>
      <c r="AI15" s="16">
        <f>IF('Docházka žáků'!Q17="ano",1,IF('Docházka žáků'!Q17="omluven",1,0))</f>
        <v>0</v>
      </c>
    </row>
    <row r="16" spans="1:35" x14ac:dyDescent="0.3">
      <c r="A16" s="14"/>
      <c r="B16" s="18"/>
      <c r="C16" s="18"/>
      <c r="D16" s="19">
        <f>IF('Docházka žáků'!B18="ano",1,0)</f>
        <v>0</v>
      </c>
      <c r="E16" s="19">
        <f>IF('Docházka žáků'!B18="ano",1,IF('Docházka žáků'!B18="omluven",1,0))</f>
        <v>0</v>
      </c>
      <c r="F16" s="16">
        <f>IF('Docházka žáků'!C18="ano",1,0)</f>
        <v>0</v>
      </c>
      <c r="G16" s="16">
        <f>IF('Docházka žáků'!C18="ano",1,IF('Docházka žáků'!C18="omluven",1,0))</f>
        <v>0</v>
      </c>
      <c r="H16" s="16">
        <f>IF('Docházka žáků'!D18="ano",1,0)</f>
        <v>0</v>
      </c>
      <c r="I16" s="16">
        <f>IF('Docházka žáků'!D18="ano",1,IF('Docházka žáků'!D18="omluven",1,0))</f>
        <v>0</v>
      </c>
      <c r="J16" s="16">
        <f>IF('Docházka žáků'!E18="ano",1,0)</f>
        <v>0</v>
      </c>
      <c r="K16" s="16">
        <f>IF('Docházka žáků'!E18="ano",1,IF('Docházka žáků'!E18="omluven",1,0))</f>
        <v>0</v>
      </c>
      <c r="L16" s="16">
        <f>IF('Docházka žáků'!F18="ano",1,0)</f>
        <v>0</v>
      </c>
      <c r="M16" s="16">
        <f>IF('Docházka žáků'!F18="ano",1,IF('Docházka žáků'!F18="omluven",1,0))</f>
        <v>0</v>
      </c>
      <c r="N16" s="16">
        <f>IF('Docházka žáků'!G18="ano",1,0)</f>
        <v>0</v>
      </c>
      <c r="O16" s="16">
        <f>IF('Docházka žáků'!G18="ano",1,IF('Docházka žáků'!G18="omluven",1,0))</f>
        <v>0</v>
      </c>
      <c r="P16" s="16">
        <f>IF('Docházka žáků'!H18="ano",1,0)</f>
        <v>0</v>
      </c>
      <c r="Q16" s="16">
        <f>IF('Docházka žáků'!H18="ano",1,IF('Docházka žáků'!H18="omluven",1,0))</f>
        <v>0</v>
      </c>
      <c r="R16" s="16">
        <f>IF('Docházka žáků'!I18="ano",1,0)</f>
        <v>0</v>
      </c>
      <c r="S16" s="16">
        <f>IF('Docházka žáků'!I18="ano",1,IF('Docházka žáků'!I18="omluven",1,0))</f>
        <v>0</v>
      </c>
      <c r="T16" s="16">
        <f>IF('Docházka žáků'!J18="ano",1,0)</f>
        <v>0</v>
      </c>
      <c r="U16" s="16">
        <f>IF('Docházka žáků'!J18="ano",1,IF('Docházka žáků'!J18="omluven",1,0))</f>
        <v>0</v>
      </c>
      <c r="V16" s="16">
        <f>IF('Docházka žáků'!K18="ano",1,0)</f>
        <v>0</v>
      </c>
      <c r="W16" s="16">
        <f>IF('Docházka žáků'!K18="ano",1,IF('Docházka žáků'!K18="omluven",1,0))</f>
        <v>0</v>
      </c>
      <c r="X16" s="16">
        <f>IF('Docházka žáků'!L18="ano",1,0)</f>
        <v>0</v>
      </c>
      <c r="Y16" s="16">
        <f>IF('Docházka žáků'!L18="ano",1,IF('Docházka žáků'!L18="omluven",1,0))</f>
        <v>0</v>
      </c>
      <c r="Z16" s="16">
        <f>IF('Docházka žáků'!M18="ano",1,0)</f>
        <v>0</v>
      </c>
      <c r="AA16" s="16">
        <f>IF('Docházka žáků'!M18="ano",1,IF('Docházka žáků'!M18="omluven",1,0))</f>
        <v>0</v>
      </c>
      <c r="AB16" s="16">
        <f>IF('Docházka žáků'!N18="ano",1,0)</f>
        <v>0</v>
      </c>
      <c r="AC16" s="16">
        <f>IF('Docházka žáků'!N18="ano",1,IF('Docházka žáků'!N18="omluven",1,0))</f>
        <v>0</v>
      </c>
      <c r="AD16" s="16">
        <f>IF('Docházka žáků'!O18="ano",1,0)</f>
        <v>0</v>
      </c>
      <c r="AE16" s="16">
        <f>IF('Docházka žáků'!O18="ano",1,IF('Docházka žáků'!O18="omluven",1,0))</f>
        <v>0</v>
      </c>
      <c r="AF16" s="16">
        <f>IF('Docházka žáků'!P18="ano",1,0)</f>
        <v>0</v>
      </c>
      <c r="AG16" s="16">
        <f>IF('Docházka žáků'!P18="ano",1,IF('Docházka žáků'!P18="omluven",1,0))</f>
        <v>0</v>
      </c>
      <c r="AH16" s="16">
        <f>IF('Docházka žáků'!Q18="ano",1,0)</f>
        <v>0</v>
      </c>
      <c r="AI16" s="16">
        <f>IF('Docházka žáků'!Q18="ano",1,IF('Docházka žáků'!Q18="omluven",1,0))</f>
        <v>0</v>
      </c>
    </row>
    <row r="17" spans="1:35" x14ac:dyDescent="0.3">
      <c r="A17" s="14"/>
      <c r="B17" s="18"/>
      <c r="C17" s="18"/>
      <c r="D17" s="19">
        <f>IF('Docházka žáků'!B19="ano",1,0)</f>
        <v>0</v>
      </c>
      <c r="E17" s="19">
        <f>IF('Docházka žáků'!B19="ano",1,IF('Docházka žáků'!B19="omluven",1,0))</f>
        <v>0</v>
      </c>
      <c r="F17" s="16">
        <f>IF('Docházka žáků'!C19="ano",1,0)</f>
        <v>0</v>
      </c>
      <c r="G17" s="16">
        <f>IF('Docházka žáků'!C19="ano",1,IF('Docházka žáků'!C19="omluven",1,0))</f>
        <v>0</v>
      </c>
      <c r="H17" s="16">
        <f>IF('Docházka žáků'!D19="ano",1,0)</f>
        <v>0</v>
      </c>
      <c r="I17" s="16">
        <f>IF('Docházka žáků'!D19="ano",1,IF('Docházka žáků'!D19="omluven",1,0))</f>
        <v>0</v>
      </c>
      <c r="J17" s="16">
        <f>IF('Docházka žáků'!E19="ano",1,0)</f>
        <v>0</v>
      </c>
      <c r="K17" s="16">
        <f>IF('Docházka žáků'!E19="ano",1,IF('Docházka žáků'!E19="omluven",1,0))</f>
        <v>0</v>
      </c>
      <c r="L17" s="16">
        <f>IF('Docházka žáků'!F19="ano",1,0)</f>
        <v>0</v>
      </c>
      <c r="M17" s="16">
        <f>IF('Docházka žáků'!F19="ano",1,IF('Docházka žáků'!F19="omluven",1,0))</f>
        <v>0</v>
      </c>
      <c r="N17" s="16">
        <f>IF('Docházka žáků'!G19="ano",1,0)</f>
        <v>0</v>
      </c>
      <c r="O17" s="16">
        <f>IF('Docházka žáků'!G19="ano",1,IF('Docházka žáků'!G19="omluven",1,0))</f>
        <v>0</v>
      </c>
      <c r="P17" s="16">
        <f>IF('Docházka žáků'!H19="ano",1,0)</f>
        <v>0</v>
      </c>
      <c r="Q17" s="16">
        <f>IF('Docházka žáků'!H19="ano",1,IF('Docházka žáků'!H19="omluven",1,0))</f>
        <v>0</v>
      </c>
      <c r="R17" s="16">
        <f>IF('Docházka žáků'!I19="ano",1,0)</f>
        <v>0</v>
      </c>
      <c r="S17" s="16">
        <f>IF('Docházka žáků'!I19="ano",1,IF('Docházka žáků'!I19="omluven",1,0))</f>
        <v>0</v>
      </c>
      <c r="T17" s="16">
        <f>IF('Docházka žáků'!J19="ano",1,0)</f>
        <v>0</v>
      </c>
      <c r="U17" s="16">
        <f>IF('Docházka žáků'!J19="ano",1,IF('Docházka žáků'!J19="omluven",1,0))</f>
        <v>0</v>
      </c>
      <c r="V17" s="16">
        <f>IF('Docházka žáků'!K19="ano",1,0)</f>
        <v>0</v>
      </c>
      <c r="W17" s="16">
        <f>IF('Docházka žáků'!K19="ano",1,IF('Docházka žáků'!K19="omluven",1,0))</f>
        <v>0</v>
      </c>
      <c r="X17" s="16">
        <f>IF('Docházka žáků'!L19="ano",1,0)</f>
        <v>0</v>
      </c>
      <c r="Y17" s="16">
        <f>IF('Docházka žáků'!L19="ano",1,IF('Docházka žáků'!L19="omluven",1,0))</f>
        <v>0</v>
      </c>
      <c r="Z17" s="16">
        <f>IF('Docházka žáků'!M19="ano",1,0)</f>
        <v>0</v>
      </c>
      <c r="AA17" s="16">
        <f>IF('Docházka žáků'!M19="ano",1,IF('Docházka žáků'!M19="omluven",1,0))</f>
        <v>0</v>
      </c>
      <c r="AB17" s="16">
        <f>IF('Docházka žáků'!N19="ano",1,0)</f>
        <v>0</v>
      </c>
      <c r="AC17" s="16">
        <f>IF('Docházka žáků'!N19="ano",1,IF('Docházka žáků'!N19="omluven",1,0))</f>
        <v>0</v>
      </c>
      <c r="AD17" s="16">
        <f>IF('Docházka žáků'!O19="ano",1,0)</f>
        <v>0</v>
      </c>
      <c r="AE17" s="16">
        <f>IF('Docházka žáků'!O19="ano",1,IF('Docházka žáků'!O19="omluven",1,0))</f>
        <v>0</v>
      </c>
      <c r="AF17" s="16">
        <f>IF('Docházka žáků'!P19="ano",1,0)</f>
        <v>0</v>
      </c>
      <c r="AG17" s="16">
        <f>IF('Docházka žáků'!P19="ano",1,IF('Docházka žáků'!P19="omluven",1,0))</f>
        <v>0</v>
      </c>
      <c r="AH17" s="16">
        <f>IF('Docházka žáků'!Q19="ano",1,0)</f>
        <v>0</v>
      </c>
      <c r="AI17" s="16">
        <f>IF('Docházka žáků'!Q19="ano",1,IF('Docházka žáků'!Q19="omluven",1,0))</f>
        <v>0</v>
      </c>
    </row>
    <row r="18" spans="1:35" x14ac:dyDescent="0.3">
      <c r="A18" s="14"/>
      <c r="B18" s="18"/>
      <c r="C18" s="18"/>
      <c r="D18" s="19">
        <f>IF('Docházka žáků'!B20="ano",1,0)</f>
        <v>0</v>
      </c>
      <c r="E18" s="19">
        <f>IF('Docházka žáků'!B20="ano",1,IF('Docházka žáků'!B20="omluven",1,0))</f>
        <v>0</v>
      </c>
      <c r="F18" s="16">
        <f>IF('Docházka žáků'!C20="ano",1,0)</f>
        <v>0</v>
      </c>
      <c r="G18" s="16">
        <f>IF('Docházka žáků'!C20="ano",1,IF('Docházka žáků'!C20="omluven",1,0))</f>
        <v>0</v>
      </c>
      <c r="H18" s="16">
        <f>IF('Docházka žáků'!D20="ano",1,0)</f>
        <v>0</v>
      </c>
      <c r="I18" s="16">
        <f>IF('Docházka žáků'!D20="ano",1,IF('Docházka žáků'!D20="omluven",1,0))</f>
        <v>0</v>
      </c>
      <c r="J18" s="16">
        <f>IF('Docházka žáků'!E20="ano",1,0)</f>
        <v>0</v>
      </c>
      <c r="K18" s="16">
        <f>IF('Docházka žáků'!E20="ano",1,IF('Docházka žáků'!E20="omluven",1,0))</f>
        <v>0</v>
      </c>
      <c r="L18" s="16">
        <f>IF('Docházka žáků'!F20="ano",1,0)</f>
        <v>0</v>
      </c>
      <c r="M18" s="16">
        <f>IF('Docházka žáků'!F20="ano",1,IF('Docházka žáků'!F20="omluven",1,0))</f>
        <v>0</v>
      </c>
      <c r="N18" s="16">
        <f>IF('Docházka žáků'!G20="ano",1,0)</f>
        <v>0</v>
      </c>
      <c r="O18" s="16">
        <f>IF('Docházka žáků'!G20="ano",1,IF('Docházka žáků'!G20="omluven",1,0))</f>
        <v>0</v>
      </c>
      <c r="P18" s="16">
        <f>IF('Docházka žáků'!H20="ano",1,0)</f>
        <v>0</v>
      </c>
      <c r="Q18" s="16">
        <f>IF('Docházka žáků'!H20="ano",1,IF('Docházka žáků'!H20="omluven",1,0))</f>
        <v>0</v>
      </c>
      <c r="R18" s="16">
        <f>IF('Docházka žáků'!I20="ano",1,0)</f>
        <v>0</v>
      </c>
      <c r="S18" s="16">
        <f>IF('Docházka žáků'!I20="ano",1,IF('Docházka žáků'!I20="omluven",1,0))</f>
        <v>0</v>
      </c>
      <c r="T18" s="16">
        <f>IF('Docházka žáků'!J20="ano",1,0)</f>
        <v>0</v>
      </c>
      <c r="U18" s="16">
        <f>IF('Docházka žáků'!J20="ano",1,IF('Docházka žáků'!J20="omluven",1,0))</f>
        <v>0</v>
      </c>
      <c r="V18" s="16">
        <f>IF('Docházka žáků'!K20="ano",1,0)</f>
        <v>0</v>
      </c>
      <c r="W18" s="16">
        <f>IF('Docházka žáků'!K20="ano",1,IF('Docházka žáků'!K20="omluven",1,0))</f>
        <v>0</v>
      </c>
      <c r="X18" s="16">
        <f>IF('Docházka žáků'!L20="ano",1,0)</f>
        <v>0</v>
      </c>
      <c r="Y18" s="16">
        <f>IF('Docházka žáků'!L20="ano",1,IF('Docházka žáků'!L20="omluven",1,0))</f>
        <v>0</v>
      </c>
      <c r="Z18" s="16">
        <f>IF('Docházka žáků'!M20="ano",1,0)</f>
        <v>0</v>
      </c>
      <c r="AA18" s="16">
        <f>IF('Docházka žáků'!M20="ano",1,IF('Docházka žáků'!M20="omluven",1,0))</f>
        <v>0</v>
      </c>
      <c r="AB18" s="16">
        <f>IF('Docházka žáků'!N20="ano",1,0)</f>
        <v>0</v>
      </c>
      <c r="AC18" s="16">
        <f>IF('Docházka žáků'!N20="ano",1,IF('Docházka žáků'!N20="omluven",1,0))</f>
        <v>0</v>
      </c>
      <c r="AD18" s="16">
        <f>IF('Docházka žáků'!O20="ano",1,0)</f>
        <v>0</v>
      </c>
      <c r="AE18" s="16">
        <f>IF('Docházka žáků'!O20="ano",1,IF('Docházka žáků'!O20="omluven",1,0))</f>
        <v>0</v>
      </c>
      <c r="AF18" s="16">
        <f>IF('Docházka žáků'!P20="ano",1,0)</f>
        <v>0</v>
      </c>
      <c r="AG18" s="16">
        <f>IF('Docházka žáků'!P20="ano",1,IF('Docházka žáků'!P20="omluven",1,0))</f>
        <v>0</v>
      </c>
      <c r="AH18" s="16">
        <f>IF('Docházka žáků'!Q20="ano",1,0)</f>
        <v>0</v>
      </c>
      <c r="AI18" s="16">
        <f>IF('Docházka žáků'!Q20="ano",1,IF('Docházka žáků'!Q20="omluven",1,0))</f>
        <v>0</v>
      </c>
    </row>
    <row r="19" spans="1:35" x14ac:dyDescent="0.3">
      <c r="A19" s="14"/>
      <c r="B19" s="18"/>
      <c r="C19" s="18"/>
      <c r="D19" s="19">
        <f>IF('Docházka žáků'!B21="ano",1,0)</f>
        <v>0</v>
      </c>
      <c r="E19" s="19">
        <f>IF('Docházka žáků'!B21="ano",1,IF('Docházka žáků'!B21="omluven",1,0))</f>
        <v>0</v>
      </c>
      <c r="F19" s="16">
        <f>IF('Docházka žáků'!C21="ano",1,0)</f>
        <v>0</v>
      </c>
      <c r="G19" s="16">
        <f>IF('Docházka žáků'!C21="ano",1,IF('Docházka žáků'!C21="omluven",1,0))</f>
        <v>0</v>
      </c>
      <c r="H19" s="16">
        <f>IF('Docházka žáků'!D21="ano",1,0)</f>
        <v>0</v>
      </c>
      <c r="I19" s="16">
        <f>IF('Docházka žáků'!D21="ano",1,IF('Docházka žáků'!D21="omluven",1,0))</f>
        <v>0</v>
      </c>
      <c r="J19" s="16">
        <f>IF('Docházka žáků'!E21="ano",1,0)</f>
        <v>0</v>
      </c>
      <c r="K19" s="16">
        <f>IF('Docházka žáků'!E21="ano",1,IF('Docházka žáků'!E21="omluven",1,0))</f>
        <v>0</v>
      </c>
      <c r="L19" s="16">
        <f>IF('Docházka žáků'!F21="ano",1,0)</f>
        <v>0</v>
      </c>
      <c r="M19" s="16">
        <f>IF('Docházka žáků'!F21="ano",1,IF('Docházka žáků'!F21="omluven",1,0))</f>
        <v>0</v>
      </c>
      <c r="N19" s="16">
        <f>IF('Docházka žáků'!G21="ano",1,0)</f>
        <v>0</v>
      </c>
      <c r="O19" s="16">
        <f>IF('Docházka žáků'!G21="ano",1,IF('Docházka žáků'!G21="omluven",1,0))</f>
        <v>0</v>
      </c>
      <c r="P19" s="16">
        <f>IF('Docházka žáků'!H21="ano",1,0)</f>
        <v>0</v>
      </c>
      <c r="Q19" s="16">
        <f>IF('Docházka žáků'!H21="ano",1,IF('Docházka žáků'!H21="omluven",1,0))</f>
        <v>0</v>
      </c>
      <c r="R19" s="16">
        <f>IF('Docházka žáků'!I21="ano",1,0)</f>
        <v>0</v>
      </c>
      <c r="S19" s="16">
        <f>IF('Docházka žáků'!I21="ano",1,IF('Docházka žáků'!I21="omluven",1,0))</f>
        <v>0</v>
      </c>
      <c r="T19" s="16">
        <f>IF('Docházka žáků'!J21="ano",1,0)</f>
        <v>0</v>
      </c>
      <c r="U19" s="16">
        <f>IF('Docházka žáků'!J21="ano",1,IF('Docházka žáků'!J21="omluven",1,0))</f>
        <v>0</v>
      </c>
      <c r="V19" s="16">
        <f>IF('Docházka žáků'!K21="ano",1,0)</f>
        <v>0</v>
      </c>
      <c r="W19" s="16">
        <f>IF('Docházka žáků'!K21="ano",1,IF('Docházka žáků'!K21="omluven",1,0))</f>
        <v>0</v>
      </c>
      <c r="X19" s="16">
        <f>IF('Docházka žáků'!L21="ano",1,0)</f>
        <v>0</v>
      </c>
      <c r="Y19" s="16">
        <f>IF('Docházka žáků'!L21="ano",1,IF('Docházka žáků'!L21="omluven",1,0))</f>
        <v>0</v>
      </c>
      <c r="Z19" s="16">
        <f>IF('Docházka žáků'!M21="ano",1,0)</f>
        <v>0</v>
      </c>
      <c r="AA19" s="16">
        <f>IF('Docházka žáků'!M21="ano",1,IF('Docházka žáků'!M21="omluven",1,0))</f>
        <v>0</v>
      </c>
      <c r="AB19" s="16">
        <f>IF('Docházka žáků'!N21="ano",1,0)</f>
        <v>0</v>
      </c>
      <c r="AC19" s="16">
        <f>IF('Docházka žáků'!N21="ano",1,IF('Docházka žáků'!N21="omluven",1,0))</f>
        <v>0</v>
      </c>
      <c r="AD19" s="16">
        <f>IF('Docházka žáků'!O21="ano",1,0)</f>
        <v>0</v>
      </c>
      <c r="AE19" s="16">
        <f>IF('Docházka žáků'!O21="ano",1,IF('Docházka žáků'!O21="omluven",1,0))</f>
        <v>0</v>
      </c>
      <c r="AF19" s="16">
        <f>IF('Docházka žáků'!P21="ano",1,0)</f>
        <v>0</v>
      </c>
      <c r="AG19" s="16">
        <f>IF('Docházka žáků'!P21="ano",1,IF('Docházka žáků'!P21="omluven",1,0))</f>
        <v>0</v>
      </c>
      <c r="AH19" s="16">
        <f>IF('Docházka žáků'!Q21="ano",1,0)</f>
        <v>0</v>
      </c>
      <c r="AI19" s="16">
        <f>IF('Docházka žáků'!Q21="ano",1,IF('Docházka žáků'!Q21="omluven",1,0))</f>
        <v>0</v>
      </c>
    </row>
    <row r="20" spans="1:35" x14ac:dyDescent="0.3">
      <c r="A20" s="14"/>
      <c r="B20" s="18"/>
      <c r="C20" s="18"/>
      <c r="D20" s="19">
        <f>IF('Docházka žáků'!B22="ano",1,0)</f>
        <v>0</v>
      </c>
      <c r="E20" s="19">
        <f>IF('Docházka žáků'!B22="ano",1,IF('Docházka žáků'!B22="omluven",1,0))</f>
        <v>0</v>
      </c>
      <c r="F20" s="16">
        <f>IF('Docházka žáků'!C22="ano",1,0)</f>
        <v>0</v>
      </c>
      <c r="G20" s="16">
        <f>IF('Docházka žáků'!C22="ano",1,IF('Docházka žáků'!C22="omluven",1,0))</f>
        <v>0</v>
      </c>
      <c r="H20" s="16">
        <f>IF('Docházka žáků'!D22="ano",1,0)</f>
        <v>0</v>
      </c>
      <c r="I20" s="16">
        <f>IF('Docházka žáků'!D22="ano",1,IF('Docházka žáků'!D22="omluven",1,0))</f>
        <v>0</v>
      </c>
      <c r="J20" s="16">
        <f>IF('Docházka žáků'!E22="ano",1,0)</f>
        <v>0</v>
      </c>
      <c r="K20" s="16">
        <f>IF('Docházka žáků'!E22="ano",1,IF('Docházka žáků'!E22="omluven",1,0))</f>
        <v>0</v>
      </c>
      <c r="L20" s="16">
        <f>IF('Docházka žáků'!F22="ano",1,0)</f>
        <v>0</v>
      </c>
      <c r="M20" s="16">
        <f>IF('Docházka žáků'!F22="ano",1,IF('Docházka žáků'!F22="omluven",1,0))</f>
        <v>0</v>
      </c>
      <c r="N20" s="16">
        <f>IF('Docházka žáků'!G22="ano",1,0)</f>
        <v>0</v>
      </c>
      <c r="O20" s="16">
        <f>IF('Docházka žáků'!G22="ano",1,IF('Docházka žáků'!G22="omluven",1,0))</f>
        <v>0</v>
      </c>
      <c r="P20" s="16">
        <f>IF('Docházka žáků'!H22="ano",1,0)</f>
        <v>0</v>
      </c>
      <c r="Q20" s="16">
        <f>IF('Docházka žáků'!H22="ano",1,IF('Docházka žáků'!H22="omluven",1,0))</f>
        <v>0</v>
      </c>
      <c r="R20" s="16">
        <f>IF('Docházka žáků'!I22="ano",1,0)</f>
        <v>0</v>
      </c>
      <c r="S20" s="16">
        <f>IF('Docházka žáků'!I22="ano",1,IF('Docházka žáků'!I22="omluven",1,0))</f>
        <v>0</v>
      </c>
      <c r="T20" s="16">
        <f>IF('Docházka žáků'!J22="ano",1,0)</f>
        <v>0</v>
      </c>
      <c r="U20" s="16">
        <f>IF('Docházka žáků'!J22="ano",1,IF('Docházka žáků'!J22="omluven",1,0))</f>
        <v>0</v>
      </c>
      <c r="V20" s="16">
        <f>IF('Docházka žáků'!K22="ano",1,0)</f>
        <v>0</v>
      </c>
      <c r="W20" s="16">
        <f>IF('Docházka žáků'!K22="ano",1,IF('Docházka žáků'!K22="omluven",1,0))</f>
        <v>0</v>
      </c>
      <c r="X20" s="16">
        <f>IF('Docházka žáků'!L22="ano",1,0)</f>
        <v>0</v>
      </c>
      <c r="Y20" s="16">
        <f>IF('Docházka žáků'!L22="ano",1,IF('Docházka žáků'!L22="omluven",1,0))</f>
        <v>0</v>
      </c>
      <c r="Z20" s="16">
        <f>IF('Docházka žáků'!M22="ano",1,0)</f>
        <v>0</v>
      </c>
      <c r="AA20" s="16">
        <f>IF('Docházka žáků'!M22="ano",1,IF('Docházka žáků'!M22="omluven",1,0))</f>
        <v>0</v>
      </c>
      <c r="AB20" s="16">
        <f>IF('Docházka žáků'!N22="ano",1,0)</f>
        <v>0</v>
      </c>
      <c r="AC20" s="16">
        <f>IF('Docházka žáků'!N22="ano",1,IF('Docházka žáků'!N22="omluven",1,0))</f>
        <v>0</v>
      </c>
      <c r="AD20" s="16">
        <f>IF('Docházka žáků'!O22="ano",1,0)</f>
        <v>0</v>
      </c>
      <c r="AE20" s="16">
        <f>IF('Docházka žáků'!O22="ano",1,IF('Docházka žáků'!O22="omluven",1,0))</f>
        <v>0</v>
      </c>
      <c r="AF20" s="16">
        <f>IF('Docházka žáků'!P22="ano",1,0)</f>
        <v>0</v>
      </c>
      <c r="AG20" s="16">
        <f>IF('Docházka žáků'!P22="ano",1,IF('Docházka žáků'!P22="omluven",1,0))</f>
        <v>0</v>
      </c>
      <c r="AH20" s="16">
        <f>IF('Docházka žáků'!Q22="ano",1,0)</f>
        <v>0</v>
      </c>
      <c r="AI20" s="16">
        <f>IF('Docházka žáků'!Q22="ano",1,IF('Docházka žáků'!Q22="omluven",1,0))</f>
        <v>0</v>
      </c>
    </row>
    <row r="21" spans="1:35" x14ac:dyDescent="0.3">
      <c r="A21" s="14"/>
      <c r="B21" s="18"/>
      <c r="C21" s="18"/>
      <c r="D21" s="19">
        <f>IF('Docházka žáků'!B23="ano",1,0)</f>
        <v>0</v>
      </c>
      <c r="E21" s="19">
        <f>IF('Docházka žáků'!B23="ano",1,IF('Docházka žáků'!B23="omluven",1,0))</f>
        <v>0</v>
      </c>
      <c r="F21" s="16">
        <f>IF('Docházka žáků'!C23="ano",1,0)</f>
        <v>0</v>
      </c>
      <c r="G21" s="16">
        <f>IF('Docházka žáků'!C23="ano",1,IF('Docházka žáků'!C23="omluven",1,0))</f>
        <v>0</v>
      </c>
      <c r="H21" s="16">
        <f>IF('Docházka žáků'!D23="ano",1,0)</f>
        <v>0</v>
      </c>
      <c r="I21" s="16">
        <f>IF('Docházka žáků'!D23="ano",1,IF('Docházka žáků'!D23="omluven",1,0))</f>
        <v>0</v>
      </c>
      <c r="J21" s="16">
        <f>IF('Docházka žáků'!E23="ano",1,0)</f>
        <v>0</v>
      </c>
      <c r="K21" s="16">
        <f>IF('Docházka žáků'!E23="ano",1,IF('Docházka žáků'!E23="omluven",1,0))</f>
        <v>0</v>
      </c>
      <c r="L21" s="16">
        <f>IF('Docházka žáků'!F23="ano",1,0)</f>
        <v>0</v>
      </c>
      <c r="M21" s="16">
        <f>IF('Docházka žáků'!F23="ano",1,IF('Docházka žáků'!F23="omluven",1,0))</f>
        <v>0</v>
      </c>
      <c r="N21" s="16">
        <f>IF('Docházka žáků'!G23="ano",1,0)</f>
        <v>0</v>
      </c>
      <c r="O21" s="16">
        <f>IF('Docházka žáků'!G23="ano",1,IF('Docházka žáků'!G23="omluven",1,0))</f>
        <v>0</v>
      </c>
      <c r="P21" s="16">
        <f>IF('Docházka žáků'!H23="ano",1,0)</f>
        <v>0</v>
      </c>
      <c r="Q21" s="16">
        <f>IF('Docházka žáků'!H23="ano",1,IF('Docházka žáků'!H23="omluven",1,0))</f>
        <v>0</v>
      </c>
      <c r="R21" s="16">
        <f>IF('Docházka žáků'!I23="ano",1,0)</f>
        <v>0</v>
      </c>
      <c r="S21" s="16">
        <f>IF('Docházka žáků'!I23="ano",1,IF('Docházka žáků'!I23="omluven",1,0))</f>
        <v>0</v>
      </c>
      <c r="T21" s="16">
        <f>IF('Docházka žáků'!J23="ano",1,0)</f>
        <v>0</v>
      </c>
      <c r="U21" s="16">
        <f>IF('Docházka žáků'!J23="ano",1,IF('Docházka žáků'!J23="omluven",1,0))</f>
        <v>0</v>
      </c>
      <c r="V21" s="16">
        <f>IF('Docházka žáků'!K23="ano",1,0)</f>
        <v>0</v>
      </c>
      <c r="W21" s="16">
        <f>IF('Docházka žáků'!K23="ano",1,IF('Docházka žáků'!K23="omluven",1,0))</f>
        <v>0</v>
      </c>
      <c r="X21" s="16">
        <f>IF('Docházka žáků'!L23="ano",1,0)</f>
        <v>0</v>
      </c>
      <c r="Y21" s="16">
        <f>IF('Docházka žáků'!L23="ano",1,IF('Docházka žáků'!L23="omluven",1,0))</f>
        <v>0</v>
      </c>
      <c r="Z21" s="16">
        <f>IF('Docházka žáků'!M23="ano",1,0)</f>
        <v>0</v>
      </c>
      <c r="AA21" s="16">
        <f>IF('Docházka žáků'!M23="ano",1,IF('Docházka žáků'!M23="omluven",1,0))</f>
        <v>0</v>
      </c>
      <c r="AB21" s="16">
        <f>IF('Docházka žáků'!N23="ano",1,0)</f>
        <v>0</v>
      </c>
      <c r="AC21" s="16">
        <f>IF('Docházka žáků'!N23="ano",1,IF('Docházka žáků'!N23="omluven",1,0))</f>
        <v>0</v>
      </c>
      <c r="AD21" s="16">
        <f>IF('Docházka žáků'!O23="ano",1,0)</f>
        <v>0</v>
      </c>
      <c r="AE21" s="16">
        <f>IF('Docházka žáků'!O23="ano",1,IF('Docházka žáků'!O23="omluven",1,0))</f>
        <v>0</v>
      </c>
      <c r="AF21" s="16">
        <f>IF('Docházka žáků'!P23="ano",1,0)</f>
        <v>0</v>
      </c>
      <c r="AG21" s="16">
        <f>IF('Docházka žáků'!P23="ano",1,IF('Docházka žáků'!P23="omluven",1,0))</f>
        <v>0</v>
      </c>
      <c r="AH21" s="16">
        <f>IF('Docházka žáků'!Q23="ano",1,0)</f>
        <v>0</v>
      </c>
      <c r="AI21" s="16">
        <f>IF('Docházka žáků'!Q23="ano",1,IF('Docházka žáků'!Q23="omluven",1,0))</f>
        <v>0</v>
      </c>
    </row>
    <row r="22" spans="1:35" x14ac:dyDescent="0.3">
      <c r="A22" s="14"/>
      <c r="B22" s="18"/>
      <c r="C22" s="18"/>
      <c r="D22" s="19">
        <f>IF('Docházka žáků'!B24="ano",1,0)</f>
        <v>0</v>
      </c>
      <c r="E22" s="19">
        <f>IF('Docházka žáků'!B24="ano",1,IF('Docházka žáků'!B24="omluven",1,0))</f>
        <v>0</v>
      </c>
      <c r="F22" s="16">
        <f>IF('Docházka žáků'!C24="ano",1,0)</f>
        <v>0</v>
      </c>
      <c r="G22" s="16">
        <f>IF('Docházka žáků'!C24="ano",1,IF('Docházka žáků'!C24="omluven",1,0))</f>
        <v>0</v>
      </c>
      <c r="H22" s="16">
        <f>IF('Docházka žáků'!D24="ano",1,0)</f>
        <v>0</v>
      </c>
      <c r="I22" s="16">
        <f>IF('Docházka žáků'!D24="ano",1,IF('Docházka žáků'!D24="omluven",1,0))</f>
        <v>0</v>
      </c>
      <c r="J22" s="16">
        <f>IF('Docházka žáků'!E24="ano",1,0)</f>
        <v>0</v>
      </c>
      <c r="K22" s="16">
        <f>IF('Docházka žáků'!E24="ano",1,IF('Docházka žáků'!E24="omluven",1,0))</f>
        <v>0</v>
      </c>
      <c r="L22" s="16">
        <f>IF('Docházka žáků'!F24="ano",1,0)</f>
        <v>0</v>
      </c>
      <c r="M22" s="16">
        <f>IF('Docházka žáků'!F24="ano",1,IF('Docházka žáků'!F24="omluven",1,0))</f>
        <v>0</v>
      </c>
      <c r="N22" s="16">
        <f>IF('Docházka žáků'!G24="ano",1,0)</f>
        <v>0</v>
      </c>
      <c r="O22" s="16">
        <f>IF('Docházka žáků'!G24="ano",1,IF('Docházka žáků'!G24="omluven",1,0))</f>
        <v>0</v>
      </c>
      <c r="P22" s="16">
        <f>IF('Docházka žáků'!H24="ano",1,0)</f>
        <v>0</v>
      </c>
      <c r="Q22" s="16">
        <f>IF('Docházka žáků'!H24="ano",1,IF('Docházka žáků'!H24="omluven",1,0))</f>
        <v>0</v>
      </c>
      <c r="R22" s="16">
        <f>IF('Docházka žáků'!I24="ano",1,0)</f>
        <v>0</v>
      </c>
      <c r="S22" s="16">
        <f>IF('Docházka žáků'!I24="ano",1,IF('Docházka žáků'!I24="omluven",1,0))</f>
        <v>0</v>
      </c>
      <c r="T22" s="16">
        <f>IF('Docházka žáků'!J24="ano",1,0)</f>
        <v>0</v>
      </c>
      <c r="U22" s="16">
        <f>IF('Docházka žáků'!J24="ano",1,IF('Docházka žáků'!J24="omluven",1,0))</f>
        <v>0</v>
      </c>
      <c r="V22" s="16">
        <f>IF('Docházka žáků'!K24="ano",1,0)</f>
        <v>0</v>
      </c>
      <c r="W22" s="16">
        <f>IF('Docházka žáků'!K24="ano",1,IF('Docházka žáků'!K24="omluven",1,0))</f>
        <v>0</v>
      </c>
      <c r="X22" s="16">
        <f>IF('Docházka žáků'!L24="ano",1,0)</f>
        <v>0</v>
      </c>
      <c r="Y22" s="16">
        <f>IF('Docházka žáků'!L24="ano",1,IF('Docházka žáků'!L24="omluven",1,0))</f>
        <v>0</v>
      </c>
      <c r="Z22" s="16">
        <f>IF('Docházka žáků'!M24="ano",1,0)</f>
        <v>0</v>
      </c>
      <c r="AA22" s="16">
        <f>IF('Docházka žáků'!M24="ano",1,IF('Docházka žáků'!M24="omluven",1,0))</f>
        <v>0</v>
      </c>
      <c r="AB22" s="16">
        <f>IF('Docházka žáků'!N24="ano",1,0)</f>
        <v>0</v>
      </c>
      <c r="AC22" s="16">
        <f>IF('Docházka žáků'!N24="ano",1,IF('Docházka žáků'!N24="omluven",1,0))</f>
        <v>0</v>
      </c>
      <c r="AD22" s="16">
        <f>IF('Docházka žáků'!O24="ano",1,0)</f>
        <v>0</v>
      </c>
      <c r="AE22" s="16">
        <f>IF('Docházka žáků'!O24="ano",1,IF('Docházka žáků'!O24="omluven",1,0))</f>
        <v>0</v>
      </c>
      <c r="AF22" s="16">
        <f>IF('Docházka žáků'!P24="ano",1,0)</f>
        <v>0</v>
      </c>
      <c r="AG22" s="16">
        <f>IF('Docházka žáků'!P24="ano",1,IF('Docházka žáků'!P24="omluven",1,0))</f>
        <v>0</v>
      </c>
      <c r="AH22" s="16">
        <f>IF('Docházka žáků'!Q24="ano",1,0)</f>
        <v>0</v>
      </c>
      <c r="AI22" s="16">
        <f>IF('Docházka žáků'!Q24="ano",1,IF('Docházka žáků'!Q24="omluven",1,0))</f>
        <v>0</v>
      </c>
    </row>
    <row r="23" spans="1:35" x14ac:dyDescent="0.3">
      <c r="A23" s="14"/>
      <c r="B23" s="18"/>
      <c r="C23" s="18"/>
      <c r="D23" s="19">
        <f>IF('Docházka žáků'!B25="ano",1,0)</f>
        <v>0</v>
      </c>
      <c r="E23" s="19">
        <f>IF('Docházka žáků'!B25="ano",1,IF('Docházka žáků'!B25="omluven",1,0))</f>
        <v>0</v>
      </c>
      <c r="F23" s="16">
        <f>IF('Docházka žáků'!C25="ano",1,0)</f>
        <v>0</v>
      </c>
      <c r="G23" s="16">
        <f>IF('Docházka žáků'!C25="ano",1,IF('Docházka žáků'!C25="omluven",1,0))</f>
        <v>0</v>
      </c>
      <c r="H23" s="16">
        <f>IF('Docházka žáků'!D25="ano",1,0)</f>
        <v>0</v>
      </c>
      <c r="I23" s="16">
        <f>IF('Docházka žáků'!D25="ano",1,IF('Docházka žáků'!D25="omluven",1,0))</f>
        <v>0</v>
      </c>
      <c r="J23" s="16">
        <f>IF('Docházka žáků'!E25="ano",1,0)</f>
        <v>0</v>
      </c>
      <c r="K23" s="16">
        <f>IF('Docházka žáků'!E25="ano",1,IF('Docházka žáků'!E25="omluven",1,0))</f>
        <v>0</v>
      </c>
      <c r="L23" s="16">
        <f>IF('Docházka žáků'!F25="ano",1,0)</f>
        <v>0</v>
      </c>
      <c r="M23" s="16">
        <f>IF('Docházka žáků'!F25="ano",1,IF('Docházka žáků'!F25="omluven",1,0))</f>
        <v>0</v>
      </c>
      <c r="N23" s="16">
        <f>IF('Docházka žáků'!G25="ano",1,0)</f>
        <v>0</v>
      </c>
      <c r="O23" s="16">
        <f>IF('Docházka žáků'!G25="ano",1,IF('Docházka žáků'!G25="omluven",1,0))</f>
        <v>0</v>
      </c>
      <c r="P23" s="16">
        <f>IF('Docházka žáků'!H25="ano",1,0)</f>
        <v>0</v>
      </c>
      <c r="Q23" s="16">
        <f>IF('Docházka žáků'!H25="ano",1,IF('Docházka žáků'!H25="omluven",1,0))</f>
        <v>0</v>
      </c>
      <c r="R23" s="16">
        <f>IF('Docházka žáků'!I25="ano",1,0)</f>
        <v>0</v>
      </c>
      <c r="S23" s="16">
        <f>IF('Docházka žáků'!I25="ano",1,IF('Docházka žáků'!I25="omluven",1,0))</f>
        <v>0</v>
      </c>
      <c r="T23" s="16">
        <f>IF('Docházka žáků'!J25="ano",1,0)</f>
        <v>0</v>
      </c>
      <c r="U23" s="16">
        <f>IF('Docházka žáků'!J25="ano",1,IF('Docházka žáků'!J25="omluven",1,0))</f>
        <v>0</v>
      </c>
      <c r="V23" s="16">
        <f>IF('Docházka žáků'!K25="ano",1,0)</f>
        <v>0</v>
      </c>
      <c r="W23" s="16">
        <f>IF('Docházka žáků'!K25="ano",1,IF('Docházka žáků'!K25="omluven",1,0))</f>
        <v>0</v>
      </c>
      <c r="X23" s="16">
        <f>IF('Docházka žáků'!L25="ano",1,0)</f>
        <v>0</v>
      </c>
      <c r="Y23" s="16">
        <f>IF('Docházka žáků'!L25="ano",1,IF('Docházka žáků'!L25="omluven",1,0))</f>
        <v>0</v>
      </c>
      <c r="Z23" s="16">
        <f>IF('Docházka žáků'!M25="ano",1,0)</f>
        <v>0</v>
      </c>
      <c r="AA23" s="16">
        <f>IF('Docházka žáků'!M25="ano",1,IF('Docházka žáků'!M25="omluven",1,0))</f>
        <v>0</v>
      </c>
      <c r="AB23" s="16">
        <f>IF('Docházka žáků'!N25="ano",1,0)</f>
        <v>0</v>
      </c>
      <c r="AC23" s="16">
        <f>IF('Docházka žáků'!N25="ano",1,IF('Docházka žáků'!N25="omluven",1,0))</f>
        <v>0</v>
      </c>
      <c r="AD23" s="16">
        <f>IF('Docházka žáků'!O25="ano",1,0)</f>
        <v>0</v>
      </c>
      <c r="AE23" s="16">
        <f>IF('Docházka žáků'!O25="ano",1,IF('Docházka žáků'!O25="omluven",1,0))</f>
        <v>0</v>
      </c>
      <c r="AF23" s="16">
        <f>IF('Docházka žáků'!P25="ano",1,0)</f>
        <v>0</v>
      </c>
      <c r="AG23" s="16">
        <f>IF('Docházka žáků'!P25="ano",1,IF('Docházka žáků'!P25="omluven",1,0))</f>
        <v>0</v>
      </c>
      <c r="AH23" s="16">
        <f>IF('Docházka žáků'!Q25="ano",1,0)</f>
        <v>0</v>
      </c>
      <c r="AI23" s="16">
        <f>IF('Docházka žáků'!Q25="ano",1,IF('Docházka žáků'!Q25="omluven",1,0))</f>
        <v>0</v>
      </c>
    </row>
    <row r="24" spans="1:35" x14ac:dyDescent="0.3">
      <c r="A24" s="14"/>
      <c r="B24" s="18"/>
      <c r="C24" s="18"/>
      <c r="D24" s="19">
        <f>IF('Docházka žáků'!B26="ano",1,0)</f>
        <v>0</v>
      </c>
      <c r="E24" s="19">
        <f>IF('Docházka žáků'!B26="ano",1,IF('Docházka žáků'!B26="omluven",1,0))</f>
        <v>0</v>
      </c>
      <c r="F24" s="16">
        <f>IF('Docházka žáků'!C26="ano",1,0)</f>
        <v>0</v>
      </c>
      <c r="G24" s="16">
        <f>IF('Docházka žáků'!C26="ano",1,IF('Docházka žáků'!C26="omluven",1,0))</f>
        <v>0</v>
      </c>
      <c r="H24" s="16">
        <f>IF('Docházka žáků'!D26="ano",1,0)</f>
        <v>0</v>
      </c>
      <c r="I24" s="16">
        <f>IF('Docházka žáků'!D26="ano",1,IF('Docházka žáků'!D26="omluven",1,0))</f>
        <v>0</v>
      </c>
      <c r="J24" s="16">
        <f>IF('Docházka žáků'!E26="ano",1,0)</f>
        <v>0</v>
      </c>
      <c r="K24" s="16">
        <f>IF('Docházka žáků'!E26="ano",1,IF('Docházka žáků'!E26="omluven",1,0))</f>
        <v>0</v>
      </c>
      <c r="L24" s="16">
        <f>IF('Docházka žáků'!F26="ano",1,0)</f>
        <v>0</v>
      </c>
      <c r="M24" s="16">
        <f>IF('Docházka žáků'!F26="ano",1,IF('Docházka žáků'!F26="omluven",1,0))</f>
        <v>0</v>
      </c>
      <c r="N24" s="16">
        <f>IF('Docházka žáků'!G26="ano",1,0)</f>
        <v>0</v>
      </c>
      <c r="O24" s="16">
        <f>IF('Docházka žáků'!G26="ano",1,IF('Docházka žáků'!G26="omluven",1,0))</f>
        <v>0</v>
      </c>
      <c r="P24" s="16">
        <f>IF('Docházka žáků'!H26="ano",1,0)</f>
        <v>0</v>
      </c>
      <c r="Q24" s="16">
        <f>IF('Docházka žáků'!H26="ano",1,IF('Docházka žáků'!H26="omluven",1,0))</f>
        <v>0</v>
      </c>
      <c r="R24" s="16">
        <f>IF('Docházka žáků'!I26="ano",1,0)</f>
        <v>0</v>
      </c>
      <c r="S24" s="16">
        <f>IF('Docházka žáků'!I26="ano",1,IF('Docházka žáků'!I26="omluven",1,0))</f>
        <v>0</v>
      </c>
      <c r="T24" s="16">
        <f>IF('Docházka žáků'!J26="ano",1,0)</f>
        <v>0</v>
      </c>
      <c r="U24" s="16">
        <f>IF('Docházka žáků'!J26="ano",1,IF('Docházka žáků'!J26="omluven",1,0))</f>
        <v>0</v>
      </c>
      <c r="V24" s="16">
        <f>IF('Docházka žáků'!K26="ano",1,0)</f>
        <v>0</v>
      </c>
      <c r="W24" s="16">
        <f>IF('Docházka žáků'!K26="ano",1,IF('Docházka žáků'!K26="omluven",1,0))</f>
        <v>0</v>
      </c>
      <c r="X24" s="16">
        <f>IF('Docházka žáků'!L26="ano",1,0)</f>
        <v>0</v>
      </c>
      <c r="Y24" s="16">
        <f>IF('Docházka žáků'!L26="ano",1,IF('Docházka žáků'!L26="omluven",1,0))</f>
        <v>0</v>
      </c>
      <c r="Z24" s="16">
        <f>IF('Docházka žáků'!M26="ano",1,0)</f>
        <v>0</v>
      </c>
      <c r="AA24" s="16">
        <f>IF('Docházka žáků'!M26="ano",1,IF('Docházka žáků'!M26="omluven",1,0))</f>
        <v>0</v>
      </c>
      <c r="AB24" s="16">
        <f>IF('Docházka žáků'!N26="ano",1,0)</f>
        <v>0</v>
      </c>
      <c r="AC24" s="16">
        <f>IF('Docházka žáků'!N26="ano",1,IF('Docházka žáků'!N26="omluven",1,0))</f>
        <v>0</v>
      </c>
      <c r="AD24" s="16">
        <f>IF('Docházka žáků'!O26="ano",1,0)</f>
        <v>0</v>
      </c>
      <c r="AE24" s="16">
        <f>IF('Docházka žáků'!O26="ano",1,IF('Docházka žáků'!O26="omluven",1,0))</f>
        <v>0</v>
      </c>
      <c r="AF24" s="16">
        <f>IF('Docházka žáků'!P26="ano",1,0)</f>
        <v>0</v>
      </c>
      <c r="AG24" s="16">
        <f>IF('Docházka žáků'!P26="ano",1,IF('Docházka žáků'!P26="omluven",1,0))</f>
        <v>0</v>
      </c>
      <c r="AH24" s="16">
        <f>IF('Docházka žáků'!Q26="ano",1,0)</f>
        <v>0</v>
      </c>
      <c r="AI24" s="16">
        <f>IF('Docházka žáků'!Q26="ano",1,IF('Docházka žáků'!Q26="omluven",1,0))</f>
        <v>0</v>
      </c>
    </row>
    <row r="25" spans="1:35" x14ac:dyDescent="0.3">
      <c r="A25" s="14"/>
      <c r="B25" s="18"/>
      <c r="C25" s="18"/>
      <c r="D25" s="19">
        <f>IF('Docházka žáků'!B27="ano",1,0)</f>
        <v>0</v>
      </c>
      <c r="E25" s="19">
        <f>IF('Docházka žáků'!B27="ano",1,IF('Docházka žáků'!B27="omluven",1,0))</f>
        <v>0</v>
      </c>
      <c r="F25" s="16">
        <f>IF('Docházka žáků'!C27="ano",1,0)</f>
        <v>0</v>
      </c>
      <c r="G25" s="16">
        <f>IF('Docházka žáků'!C27="ano",1,IF('Docházka žáků'!C27="omluven",1,0))</f>
        <v>0</v>
      </c>
      <c r="H25" s="16">
        <f>IF('Docházka žáků'!D27="ano",1,0)</f>
        <v>0</v>
      </c>
      <c r="I25" s="16">
        <f>IF('Docházka žáků'!D27="ano",1,IF('Docházka žáků'!D27="omluven",1,0))</f>
        <v>0</v>
      </c>
      <c r="J25" s="16">
        <f>IF('Docházka žáků'!E27="ano",1,0)</f>
        <v>0</v>
      </c>
      <c r="K25" s="16">
        <f>IF('Docházka žáků'!E27="ano",1,IF('Docházka žáků'!E27="omluven",1,0))</f>
        <v>0</v>
      </c>
      <c r="L25" s="16">
        <f>IF('Docházka žáků'!F27="ano",1,0)</f>
        <v>0</v>
      </c>
      <c r="M25" s="16">
        <f>IF('Docházka žáků'!F27="ano",1,IF('Docházka žáků'!F27="omluven",1,0))</f>
        <v>0</v>
      </c>
      <c r="N25" s="16">
        <f>IF('Docházka žáků'!G27="ano",1,0)</f>
        <v>0</v>
      </c>
      <c r="O25" s="16">
        <f>IF('Docházka žáků'!G27="ano",1,IF('Docházka žáků'!G27="omluven",1,0))</f>
        <v>0</v>
      </c>
      <c r="P25" s="16">
        <f>IF('Docházka žáků'!H27="ano",1,0)</f>
        <v>0</v>
      </c>
      <c r="Q25" s="16">
        <f>IF('Docházka žáků'!H27="ano",1,IF('Docházka žáků'!H27="omluven",1,0))</f>
        <v>0</v>
      </c>
      <c r="R25" s="16">
        <f>IF('Docházka žáků'!I27="ano",1,0)</f>
        <v>0</v>
      </c>
      <c r="S25" s="16">
        <f>IF('Docházka žáků'!I27="ano",1,IF('Docházka žáků'!I27="omluven",1,0))</f>
        <v>0</v>
      </c>
      <c r="T25" s="16">
        <f>IF('Docházka žáků'!J27="ano",1,0)</f>
        <v>0</v>
      </c>
      <c r="U25" s="16">
        <f>IF('Docházka žáků'!J27="ano",1,IF('Docházka žáků'!J27="omluven",1,0))</f>
        <v>0</v>
      </c>
      <c r="V25" s="16">
        <f>IF('Docházka žáků'!K27="ano",1,0)</f>
        <v>0</v>
      </c>
      <c r="W25" s="16">
        <f>IF('Docházka žáků'!K27="ano",1,IF('Docházka žáků'!K27="omluven",1,0))</f>
        <v>0</v>
      </c>
      <c r="X25" s="16">
        <f>IF('Docházka žáků'!L27="ano",1,0)</f>
        <v>0</v>
      </c>
      <c r="Y25" s="16">
        <f>IF('Docházka žáků'!L27="ano",1,IF('Docházka žáků'!L27="omluven",1,0))</f>
        <v>0</v>
      </c>
      <c r="Z25" s="16">
        <f>IF('Docházka žáků'!M27="ano",1,0)</f>
        <v>0</v>
      </c>
      <c r="AA25" s="16">
        <f>IF('Docházka žáků'!M27="ano",1,IF('Docházka žáků'!M27="omluven",1,0))</f>
        <v>0</v>
      </c>
      <c r="AB25" s="16">
        <f>IF('Docházka žáků'!N27="ano",1,0)</f>
        <v>0</v>
      </c>
      <c r="AC25" s="16">
        <f>IF('Docházka žáků'!N27="ano",1,IF('Docházka žáků'!N27="omluven",1,0))</f>
        <v>0</v>
      </c>
      <c r="AD25" s="16">
        <f>IF('Docházka žáků'!O27="ano",1,0)</f>
        <v>0</v>
      </c>
      <c r="AE25" s="16">
        <f>IF('Docházka žáků'!O27="ano",1,IF('Docházka žáků'!O27="omluven",1,0))</f>
        <v>0</v>
      </c>
      <c r="AF25" s="16">
        <f>IF('Docházka žáků'!P27="ano",1,0)</f>
        <v>0</v>
      </c>
      <c r="AG25" s="16">
        <f>IF('Docházka žáků'!P27="ano",1,IF('Docházka žáků'!P27="omluven",1,0))</f>
        <v>0</v>
      </c>
      <c r="AH25" s="16">
        <f>IF('Docházka žáků'!Q27="ano",1,0)</f>
        <v>0</v>
      </c>
      <c r="AI25" s="16">
        <f>IF('Docházka žáků'!Q27="ano",1,IF('Docházka žáků'!Q27="omluven",1,0))</f>
        <v>0</v>
      </c>
    </row>
    <row r="26" spans="1:35" ht="15" thickBot="1" x14ac:dyDescent="0.35">
      <c r="A26" s="14"/>
      <c r="B26" s="18"/>
      <c r="C26" s="18"/>
      <c r="D26" s="20">
        <f>IF('Docházka žáků'!B28="ano",1,0)</f>
        <v>0</v>
      </c>
      <c r="E26" s="20">
        <f>IF('Docházka žáků'!B28="ano",1,IF('Docházka žáků'!B28="omluven",1,0))</f>
        <v>0</v>
      </c>
      <c r="F26" s="20">
        <f>IF('Docházka žáků'!C28="ano",1,0)</f>
        <v>0</v>
      </c>
      <c r="G26" s="20">
        <f>IF('Docházka žáků'!C28="ano",1,IF('Docházka žáků'!C28="omluven",1,0))</f>
        <v>0</v>
      </c>
      <c r="H26" s="20">
        <f>IF('Docházka žáků'!D28="ano",1,0)</f>
        <v>0</v>
      </c>
      <c r="I26" s="20">
        <f>IF('Docházka žáků'!D28="ano",1,IF('Docházka žáků'!D28="omluven",1,0))</f>
        <v>0</v>
      </c>
      <c r="J26" s="20">
        <f>IF('Docházka žáků'!E28="ano",1,0)</f>
        <v>0</v>
      </c>
      <c r="K26" s="20">
        <f>IF('Docházka žáků'!E28="ano",1,IF('Docházka žáků'!E28="omluven",1,0))</f>
        <v>0</v>
      </c>
      <c r="L26" s="20">
        <f>IF('Docházka žáků'!F28="ano",1,0)</f>
        <v>0</v>
      </c>
      <c r="M26" s="20">
        <f>IF('Docházka žáků'!F28="ano",1,IF('Docházka žáků'!F28="omluven",1,0))</f>
        <v>0</v>
      </c>
      <c r="N26" s="20">
        <f>IF('Docházka žáků'!G28="ano",1,0)</f>
        <v>0</v>
      </c>
      <c r="O26" s="20">
        <f>IF('Docházka žáků'!G28="ano",1,IF('Docházka žáků'!G28="omluven",1,0))</f>
        <v>0</v>
      </c>
      <c r="P26" s="20">
        <f>IF('Docházka žáků'!H28="ano",1,0)</f>
        <v>0</v>
      </c>
      <c r="Q26" s="20">
        <f>IF('Docházka žáků'!H28="ano",1,IF('Docházka žáků'!H28="omluven",1,0))</f>
        <v>0</v>
      </c>
      <c r="R26" s="20">
        <f>IF('Docházka žáků'!I28="ano",1,0)</f>
        <v>0</v>
      </c>
      <c r="S26" s="20">
        <f>IF('Docházka žáků'!I28="ano",1,IF('Docházka žáků'!I28="omluven",1,0))</f>
        <v>0</v>
      </c>
      <c r="T26" s="20">
        <f>IF('Docházka žáků'!J28="ano",1,0)</f>
        <v>0</v>
      </c>
      <c r="U26" s="20">
        <f>IF('Docházka žáků'!J28="ano",1,IF('Docházka žáků'!J28="omluven",1,0))</f>
        <v>0</v>
      </c>
      <c r="V26" s="20">
        <f>IF('Docházka žáků'!K28="ano",1,0)</f>
        <v>0</v>
      </c>
      <c r="W26" s="20">
        <f>IF('Docházka žáků'!K28="ano",1,IF('Docházka žáků'!K28="omluven",1,0))</f>
        <v>0</v>
      </c>
      <c r="X26" s="20">
        <f>IF('Docházka žáků'!L28="ano",1,0)</f>
        <v>0</v>
      </c>
      <c r="Y26" s="20">
        <f>IF('Docházka žáků'!L28="ano",1,IF('Docházka žáků'!L28="omluven",1,0))</f>
        <v>0</v>
      </c>
      <c r="Z26" s="20">
        <f>IF('Docházka žáků'!M28="ano",1,0)</f>
        <v>0</v>
      </c>
      <c r="AA26" s="20">
        <f>IF('Docházka žáků'!M28="ano",1,IF('Docházka žáků'!M28="omluven",1,0))</f>
        <v>0</v>
      </c>
      <c r="AB26" s="20">
        <f>IF('Docházka žáků'!N28="ano",1,0)</f>
        <v>0</v>
      </c>
      <c r="AC26" s="20">
        <f>IF('Docházka žáků'!N28="ano",1,IF('Docházka žáků'!N28="omluven",1,0))</f>
        <v>0</v>
      </c>
      <c r="AD26" s="20">
        <f>IF('Docházka žáků'!O28="ano",1,0)</f>
        <v>0</v>
      </c>
      <c r="AE26" s="20">
        <f>IF('Docházka žáků'!O28="ano",1,IF('Docházka žáků'!O28="omluven",1,0))</f>
        <v>0</v>
      </c>
      <c r="AF26" s="20">
        <f>IF('Docházka žáků'!P28="ano",1,0)</f>
        <v>0</v>
      </c>
      <c r="AG26" s="20">
        <f>IF('Docházka žáků'!P28="ano",1,IF('Docházka žáků'!P28="omluven",1,0))</f>
        <v>0</v>
      </c>
      <c r="AH26" s="20">
        <f>IF('Docházka žáků'!Q28="ano",1,0)</f>
        <v>0</v>
      </c>
      <c r="AI26" s="20">
        <f>IF('Docházka žáků'!Q28="ano",1,IF('Docházka žáků'!Q28="omluven",1,0))</f>
        <v>0</v>
      </c>
    </row>
    <row r="27" spans="1:35" x14ac:dyDescent="0.3">
      <c r="A27" s="14"/>
      <c r="B27" s="18"/>
      <c r="C27" s="18"/>
      <c r="D27" s="18">
        <f>SUM(D2:D26)</f>
        <v>0</v>
      </c>
      <c r="E27" s="18">
        <f t="shared" ref="E27:AI27" si="0">SUM(E2:E26)</f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18">
        <f t="shared" si="0"/>
        <v>0</v>
      </c>
      <c r="N27" s="18">
        <f t="shared" si="0"/>
        <v>0</v>
      </c>
      <c r="O27" s="18">
        <f t="shared" si="0"/>
        <v>0</v>
      </c>
      <c r="P27" s="18">
        <f t="shared" si="0"/>
        <v>0</v>
      </c>
      <c r="Q27" s="18">
        <f t="shared" si="0"/>
        <v>0</v>
      </c>
      <c r="R27" s="18">
        <f t="shared" si="0"/>
        <v>0</v>
      </c>
      <c r="S27" s="18">
        <f t="shared" si="0"/>
        <v>0</v>
      </c>
      <c r="T27" s="18">
        <f t="shared" si="0"/>
        <v>0</v>
      </c>
      <c r="U27" s="18">
        <f t="shared" si="0"/>
        <v>0</v>
      </c>
      <c r="V27" s="18">
        <f t="shared" si="0"/>
        <v>0</v>
      </c>
      <c r="W27" s="18">
        <f t="shared" si="0"/>
        <v>0</v>
      </c>
      <c r="X27" s="18">
        <f t="shared" si="0"/>
        <v>0</v>
      </c>
      <c r="Y27" s="18">
        <f t="shared" si="0"/>
        <v>0</v>
      </c>
      <c r="Z27" s="18">
        <f t="shared" si="0"/>
        <v>0</v>
      </c>
      <c r="AA27" s="18">
        <f t="shared" si="0"/>
        <v>0</v>
      </c>
      <c r="AB27" s="18">
        <f t="shared" si="0"/>
        <v>0</v>
      </c>
      <c r="AC27" s="18">
        <f t="shared" si="0"/>
        <v>0</v>
      </c>
      <c r="AD27" s="18">
        <f t="shared" si="0"/>
        <v>0</v>
      </c>
      <c r="AE27" s="18">
        <f t="shared" si="0"/>
        <v>0</v>
      </c>
      <c r="AF27" s="18">
        <f t="shared" si="0"/>
        <v>0</v>
      </c>
      <c r="AG27" s="18">
        <f t="shared" si="0"/>
        <v>0</v>
      </c>
      <c r="AH27" s="18">
        <f t="shared" si="0"/>
        <v>0</v>
      </c>
      <c r="AI27" s="18">
        <f t="shared" si="0"/>
        <v>0</v>
      </c>
    </row>
    <row r="28" spans="1:35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35" x14ac:dyDescent="0.3">
      <c r="D29" s="7"/>
      <c r="E29" s="7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Props1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 klubu</vt:lpstr>
      <vt:lpstr>Docházka žáků</vt:lpstr>
      <vt:lpstr>Data</vt:lpstr>
      <vt:lpstr>volba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2019-01-18T12:59:35Z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